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2755" windowHeight="9765"/>
  </bookViews>
  <sheets>
    <sheet name="Value Driver PE" sheetId="1" r:id="rId1"/>
    <sheet name="PE Ratio" sheetId="2" r:id="rId2"/>
  </sheets>
  <externalReferences>
    <externalReference r:id="rId3"/>
  </externalReferences>
  <definedNames>
    <definedName name="_ltcoe">'PE Ratio'!$G$19</definedName>
    <definedName name="_ltgr">'PE Ratio'!$G$26</definedName>
    <definedName name="_ltroe">'PE Ratio'!$G$12</definedName>
    <definedName name="_stcoe">'PE Ratio'!$G$18</definedName>
    <definedName name="_stgr">'PE Ratio'!$G$25</definedName>
    <definedName name="_stroe">'PE Ratio'!$G$11</definedName>
    <definedName name="Add__Fees">#REF!</definedName>
    <definedName name="Comment">'[1]General Stuff'!$G$3</definedName>
    <definedName name="Consideration">#REF!</definedName>
    <definedName name="Debt">#REF!</definedName>
    <definedName name="Debt_Fees">#REF!</definedName>
    <definedName name="Difference">#REF!</definedName>
    <definedName name="Equity">#REF!</definedName>
    <definedName name="Fees___Computed">#REF!</definedName>
    <definedName name="Fees___Fixed">#REF!</definedName>
    <definedName name="Sources">#REF!</definedName>
    <definedName name="Sources_and_Uses">#REF!</definedName>
    <definedName name="Total">#REF!</definedName>
    <definedName name="Uses_of_Funds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I131" i="2" l="1"/>
  <c r="J131" i="2" s="1"/>
  <c r="K131" i="2" s="1"/>
  <c r="L131" i="2" s="1"/>
  <c r="M131" i="2" s="1"/>
  <c r="N131" i="2" s="1"/>
  <c r="O131" i="2" s="1"/>
  <c r="P131" i="2" s="1"/>
  <c r="Q131" i="2" s="1"/>
  <c r="R131" i="2" s="1"/>
  <c r="S131" i="2" s="1"/>
  <c r="T131" i="2" s="1"/>
  <c r="U131" i="2" s="1"/>
  <c r="V131" i="2" s="1"/>
  <c r="W131" i="2" s="1"/>
  <c r="X131" i="2" s="1"/>
  <c r="Y131" i="2" s="1"/>
  <c r="Z131" i="2" s="1"/>
  <c r="AA131" i="2" s="1"/>
  <c r="AB131" i="2" s="1"/>
  <c r="AC131" i="2" s="1"/>
  <c r="AD131" i="2" s="1"/>
  <c r="AE131" i="2" s="1"/>
  <c r="AF131" i="2" s="1"/>
  <c r="AG131" i="2" s="1"/>
  <c r="AH131" i="2" s="1"/>
  <c r="AI131" i="2" s="1"/>
  <c r="AJ131" i="2" s="1"/>
  <c r="AK131" i="2" s="1"/>
  <c r="AL131" i="2" s="1"/>
  <c r="AM131" i="2" s="1"/>
  <c r="AN131" i="2" s="1"/>
  <c r="AO131" i="2" s="1"/>
  <c r="AP131" i="2" s="1"/>
  <c r="AQ131" i="2" s="1"/>
  <c r="AR131" i="2" s="1"/>
  <c r="AS131" i="2" s="1"/>
  <c r="AT131" i="2" s="1"/>
  <c r="AU131" i="2" s="1"/>
  <c r="AV131" i="2" s="1"/>
  <c r="AW131" i="2" s="1"/>
  <c r="AX131" i="2" s="1"/>
  <c r="AY131" i="2" s="1"/>
  <c r="AZ131" i="2" s="1"/>
  <c r="BA131" i="2" s="1"/>
  <c r="BB131" i="2" s="1"/>
  <c r="BC131" i="2" s="1"/>
  <c r="BD131" i="2" s="1"/>
  <c r="H131" i="2"/>
  <c r="G102" i="2"/>
  <c r="F102" i="2"/>
  <c r="F89" i="2"/>
  <c r="F76" i="2"/>
  <c r="F81" i="2" s="1"/>
  <c r="F75" i="2"/>
  <c r="F83" i="2" s="1"/>
  <c r="F68" i="2"/>
  <c r="F55" i="2"/>
  <c r="G52" i="2"/>
  <c r="H33" i="2"/>
  <c r="H39" i="2" s="1"/>
  <c r="G33" i="2"/>
  <c r="G42" i="2" s="1"/>
  <c r="F28" i="2"/>
  <c r="F26" i="2"/>
  <c r="F95" i="2" s="1"/>
  <c r="F25" i="2"/>
  <c r="F27" i="2" s="1"/>
  <c r="F24" i="2"/>
  <c r="F19" i="2"/>
  <c r="F93" i="2" s="1"/>
  <c r="F18" i="2"/>
  <c r="F20" i="2" s="1"/>
  <c r="F17" i="2"/>
  <c r="F12" i="2"/>
  <c r="F92" i="2" s="1"/>
  <c r="F94" i="2" s="1"/>
  <c r="G109" i="2" s="1"/>
  <c r="H109" i="2" s="1"/>
  <c r="I109" i="2" s="1"/>
  <c r="J109" i="2" s="1"/>
  <c r="K109" i="2" s="1"/>
  <c r="L109" i="2" s="1"/>
  <c r="M109" i="2" s="1"/>
  <c r="N109" i="2" s="1"/>
  <c r="O109" i="2" s="1"/>
  <c r="P109" i="2" s="1"/>
  <c r="Q109" i="2" s="1"/>
  <c r="R109" i="2" s="1"/>
  <c r="S109" i="2" s="1"/>
  <c r="T109" i="2" s="1"/>
  <c r="U109" i="2" s="1"/>
  <c r="V109" i="2" s="1"/>
  <c r="W109" i="2" s="1"/>
  <c r="X109" i="2" s="1"/>
  <c r="Y109" i="2" s="1"/>
  <c r="Z109" i="2" s="1"/>
  <c r="AA109" i="2" s="1"/>
  <c r="AB109" i="2" s="1"/>
  <c r="AC109" i="2" s="1"/>
  <c r="AD109" i="2" s="1"/>
  <c r="AE109" i="2" s="1"/>
  <c r="AF109" i="2" s="1"/>
  <c r="AG109" i="2" s="1"/>
  <c r="AH109" i="2" s="1"/>
  <c r="AI109" i="2" s="1"/>
  <c r="AJ109" i="2" s="1"/>
  <c r="AK109" i="2" s="1"/>
  <c r="AL109" i="2" s="1"/>
  <c r="AM109" i="2" s="1"/>
  <c r="AN109" i="2" s="1"/>
  <c r="AO109" i="2" s="1"/>
  <c r="AP109" i="2" s="1"/>
  <c r="AQ109" i="2" s="1"/>
  <c r="AR109" i="2" s="1"/>
  <c r="AS109" i="2" s="1"/>
  <c r="AT109" i="2" s="1"/>
  <c r="AU109" i="2" s="1"/>
  <c r="AV109" i="2" s="1"/>
  <c r="AW109" i="2" s="1"/>
  <c r="AX109" i="2" s="1"/>
  <c r="AY109" i="2" s="1"/>
  <c r="AZ109" i="2" s="1"/>
  <c r="BA109" i="2" s="1"/>
  <c r="BB109" i="2" s="1"/>
  <c r="BC109" i="2" s="1"/>
  <c r="BD109" i="2" s="1"/>
  <c r="BE109" i="2" s="1"/>
  <c r="BF109" i="2" s="1"/>
  <c r="BG109" i="2" s="1"/>
  <c r="BH109" i="2" s="1"/>
  <c r="BI109" i="2" s="1"/>
  <c r="BJ109" i="2" s="1"/>
  <c r="BK109" i="2" s="1"/>
  <c r="BL109" i="2" s="1"/>
  <c r="BM109" i="2" s="1"/>
  <c r="BN109" i="2" s="1"/>
  <c r="BO109" i="2" s="1"/>
  <c r="BP109" i="2" s="1"/>
  <c r="BQ109" i="2" s="1"/>
  <c r="BR109" i="2" s="1"/>
  <c r="BS109" i="2" s="1"/>
  <c r="BT109" i="2" s="1"/>
  <c r="BU109" i="2" s="1"/>
  <c r="BV109" i="2" s="1"/>
  <c r="BW109" i="2" s="1"/>
  <c r="BX109" i="2" s="1"/>
  <c r="BY109" i="2" s="1"/>
  <c r="BZ109" i="2" s="1"/>
  <c r="CA109" i="2" s="1"/>
  <c r="CB109" i="2" s="1"/>
  <c r="CC109" i="2" s="1"/>
  <c r="CD109" i="2" s="1"/>
  <c r="CE109" i="2" s="1"/>
  <c r="CF109" i="2" s="1"/>
  <c r="CG109" i="2" s="1"/>
  <c r="CH109" i="2" s="1"/>
  <c r="CI109" i="2" s="1"/>
  <c r="CJ109" i="2" s="1"/>
  <c r="CK109" i="2" s="1"/>
  <c r="CL109" i="2" s="1"/>
  <c r="CM109" i="2" s="1"/>
  <c r="CN109" i="2" s="1"/>
  <c r="CO109" i="2" s="1"/>
  <c r="CP109" i="2" s="1"/>
  <c r="CQ109" i="2" s="1"/>
  <c r="CR109" i="2" s="1"/>
  <c r="CS109" i="2" s="1"/>
  <c r="CT109" i="2" s="1"/>
  <c r="CU109" i="2" s="1"/>
  <c r="CV109" i="2" s="1"/>
  <c r="CW109" i="2" s="1"/>
  <c r="CX109" i="2" s="1"/>
  <c r="CY109" i="2" s="1"/>
  <c r="CZ109" i="2" s="1"/>
  <c r="DA109" i="2" s="1"/>
  <c r="DB109" i="2" s="1"/>
  <c r="DC109" i="2" s="1"/>
  <c r="DD109" i="2" s="1"/>
  <c r="DE109" i="2" s="1"/>
  <c r="DF109" i="2" s="1"/>
  <c r="DG109" i="2" s="1"/>
  <c r="DH109" i="2" s="1"/>
  <c r="DI109" i="2" s="1"/>
  <c r="DJ109" i="2" s="1"/>
  <c r="DK109" i="2" s="1"/>
  <c r="DL109" i="2" s="1"/>
  <c r="DM109" i="2" s="1"/>
  <c r="DN109" i="2" s="1"/>
  <c r="DO109" i="2" s="1"/>
  <c r="DP109" i="2" s="1"/>
  <c r="DQ109" i="2" s="1"/>
  <c r="DR109" i="2" s="1"/>
  <c r="DS109" i="2" s="1"/>
  <c r="DT109" i="2" s="1"/>
  <c r="DU109" i="2" s="1"/>
  <c r="DV109" i="2" s="1"/>
  <c r="DW109" i="2" s="1"/>
  <c r="DX109" i="2" s="1"/>
  <c r="DY109" i="2" s="1"/>
  <c r="DZ109" i="2" s="1"/>
  <c r="EA109" i="2" s="1"/>
  <c r="EB109" i="2" s="1"/>
  <c r="EC109" i="2" s="1"/>
  <c r="ED109" i="2" s="1"/>
  <c r="EE109" i="2" s="1"/>
  <c r="EF109" i="2" s="1"/>
  <c r="EG109" i="2" s="1"/>
  <c r="EH109" i="2" s="1"/>
  <c r="EI109" i="2" s="1"/>
  <c r="EJ109" i="2" s="1"/>
  <c r="EK109" i="2" s="1"/>
  <c r="EL109" i="2" s="1"/>
  <c r="EM109" i="2" s="1"/>
  <c r="EN109" i="2" s="1"/>
  <c r="EO109" i="2" s="1"/>
  <c r="EP109" i="2" s="1"/>
  <c r="EQ109" i="2" s="1"/>
  <c r="ER109" i="2" s="1"/>
  <c r="ES109" i="2" s="1"/>
  <c r="ET109" i="2" s="1"/>
  <c r="EU109" i="2" s="1"/>
  <c r="EV109" i="2" s="1"/>
  <c r="EW109" i="2" s="1"/>
  <c r="EX109" i="2" s="1"/>
  <c r="EY109" i="2" s="1"/>
  <c r="EZ109" i="2" s="1"/>
  <c r="FA109" i="2" s="1"/>
  <c r="FB109" i="2" s="1"/>
  <c r="FC109" i="2" s="1"/>
  <c r="FD109" i="2" s="1"/>
  <c r="FE109" i="2" s="1"/>
  <c r="FF109" i="2" s="1"/>
  <c r="FG109" i="2" s="1"/>
  <c r="FH109" i="2" s="1"/>
  <c r="FI109" i="2" s="1"/>
  <c r="FJ109" i="2" s="1"/>
  <c r="FK109" i="2" s="1"/>
  <c r="FL109" i="2" s="1"/>
  <c r="FM109" i="2" s="1"/>
  <c r="FN109" i="2" s="1"/>
  <c r="FO109" i="2" s="1"/>
  <c r="FP109" i="2" s="1"/>
  <c r="FQ109" i="2" s="1"/>
  <c r="FR109" i="2" s="1"/>
  <c r="FS109" i="2" s="1"/>
  <c r="FT109" i="2" s="1"/>
  <c r="FU109" i="2" s="1"/>
  <c r="FV109" i="2" s="1"/>
  <c r="FW109" i="2" s="1"/>
  <c r="FX109" i="2" s="1"/>
  <c r="FY109" i="2" s="1"/>
  <c r="FZ109" i="2" s="1"/>
  <c r="GA109" i="2" s="1"/>
  <c r="GB109" i="2" s="1"/>
  <c r="GC109" i="2" s="1"/>
  <c r="GD109" i="2" s="1"/>
  <c r="GE109" i="2" s="1"/>
  <c r="GF109" i="2" s="1"/>
  <c r="GG109" i="2" s="1"/>
  <c r="GH109" i="2" s="1"/>
  <c r="GI109" i="2" s="1"/>
  <c r="GJ109" i="2" s="1"/>
  <c r="GK109" i="2" s="1"/>
  <c r="GL109" i="2" s="1"/>
  <c r="GM109" i="2" s="1"/>
  <c r="GN109" i="2" s="1"/>
  <c r="GO109" i="2" s="1"/>
  <c r="GP109" i="2" s="1"/>
  <c r="GQ109" i="2" s="1"/>
  <c r="GR109" i="2" s="1"/>
  <c r="GS109" i="2" s="1"/>
  <c r="GT109" i="2" s="1"/>
  <c r="GU109" i="2" s="1"/>
  <c r="GV109" i="2" s="1"/>
  <c r="GW109" i="2" s="1"/>
  <c r="GX109" i="2" s="1"/>
  <c r="GY109" i="2" s="1"/>
  <c r="GZ109" i="2" s="1"/>
  <c r="HA109" i="2" s="1"/>
  <c r="HB109" i="2" s="1"/>
  <c r="HC109" i="2" s="1"/>
  <c r="HD109" i="2" s="1"/>
  <c r="HE109" i="2" s="1"/>
  <c r="HF109" i="2" s="1"/>
  <c r="HG109" i="2" s="1"/>
  <c r="HH109" i="2" s="1"/>
  <c r="HI109" i="2" s="1"/>
  <c r="HJ109" i="2" s="1"/>
  <c r="HK109" i="2" s="1"/>
  <c r="HL109" i="2" s="1"/>
  <c r="HM109" i="2" s="1"/>
  <c r="HN109" i="2" s="1"/>
  <c r="HO109" i="2" s="1"/>
  <c r="HP109" i="2" s="1"/>
  <c r="HQ109" i="2" s="1"/>
  <c r="HR109" i="2" s="1"/>
  <c r="HS109" i="2" s="1"/>
  <c r="HT109" i="2" s="1"/>
  <c r="HU109" i="2" s="1"/>
  <c r="HV109" i="2" s="1"/>
  <c r="HW109" i="2" s="1"/>
  <c r="HX109" i="2" s="1"/>
  <c r="HY109" i="2" s="1"/>
  <c r="HZ109" i="2" s="1"/>
  <c r="IA109" i="2" s="1"/>
  <c r="IB109" i="2" s="1"/>
  <c r="IC109" i="2" s="1"/>
  <c r="ID109" i="2" s="1"/>
  <c r="IE109" i="2" s="1"/>
  <c r="IF109" i="2" s="1"/>
  <c r="IG109" i="2" s="1"/>
  <c r="IH109" i="2" s="1"/>
  <c r="II109" i="2" s="1"/>
  <c r="IJ109" i="2" s="1"/>
  <c r="IK109" i="2" s="1"/>
  <c r="IL109" i="2" s="1"/>
  <c r="IM109" i="2" s="1"/>
  <c r="IN109" i="2" s="1"/>
  <c r="IO109" i="2" s="1"/>
  <c r="IP109" i="2" s="1"/>
  <c r="IQ109" i="2" s="1"/>
  <c r="IR109" i="2" s="1"/>
  <c r="IS109" i="2" s="1"/>
  <c r="IT109" i="2" s="1"/>
  <c r="IU109" i="2" s="1"/>
  <c r="IV109" i="2" s="1"/>
  <c r="IW109" i="2" s="1"/>
  <c r="IX109" i="2" s="1"/>
  <c r="IY109" i="2" s="1"/>
  <c r="IZ109" i="2" s="1"/>
  <c r="JA109" i="2" s="1"/>
  <c r="JB109" i="2" s="1"/>
  <c r="JC109" i="2" s="1"/>
  <c r="JD109" i="2" s="1"/>
  <c r="JE109" i="2" s="1"/>
  <c r="JF109" i="2" s="1"/>
  <c r="JG109" i="2" s="1"/>
  <c r="JH109" i="2" s="1"/>
  <c r="JI109" i="2" s="1"/>
  <c r="JJ109" i="2" s="1"/>
  <c r="JK109" i="2" s="1"/>
  <c r="JL109" i="2" s="1"/>
  <c r="JM109" i="2" s="1"/>
  <c r="JN109" i="2" s="1"/>
  <c r="JO109" i="2" s="1"/>
  <c r="JP109" i="2" s="1"/>
  <c r="JQ109" i="2" s="1"/>
  <c r="JR109" i="2" s="1"/>
  <c r="JS109" i="2" s="1"/>
  <c r="JT109" i="2" s="1"/>
  <c r="JU109" i="2" s="1"/>
  <c r="JV109" i="2" s="1"/>
  <c r="JW109" i="2" s="1"/>
  <c r="JX109" i="2" s="1"/>
  <c r="JY109" i="2" s="1"/>
  <c r="JZ109" i="2" s="1"/>
  <c r="KA109" i="2" s="1"/>
  <c r="KB109" i="2" s="1"/>
  <c r="KC109" i="2" s="1"/>
  <c r="KD109" i="2" s="1"/>
  <c r="KE109" i="2" s="1"/>
  <c r="KF109" i="2" s="1"/>
  <c r="KG109" i="2" s="1"/>
  <c r="KH109" i="2" s="1"/>
  <c r="KI109" i="2" s="1"/>
  <c r="KJ109" i="2" s="1"/>
  <c r="KK109" i="2" s="1"/>
  <c r="KL109" i="2" s="1"/>
  <c r="KM109" i="2" s="1"/>
  <c r="KN109" i="2" s="1"/>
  <c r="KO109" i="2" s="1"/>
  <c r="KP109" i="2" s="1"/>
  <c r="KQ109" i="2" s="1"/>
  <c r="KR109" i="2" s="1"/>
  <c r="KS109" i="2" s="1"/>
  <c r="KT109" i="2" s="1"/>
  <c r="F11" i="2"/>
  <c r="F10" i="2"/>
  <c r="K36" i="1"/>
  <c r="D11" i="1"/>
  <c r="D8" i="1"/>
  <c r="D7" i="1"/>
  <c r="D6" i="1"/>
  <c r="F14" i="2" l="1"/>
  <c r="H36" i="2"/>
  <c r="F90" i="2"/>
  <c r="F91" i="2" s="1"/>
  <c r="F103" i="2"/>
  <c r="G103" i="2" s="1"/>
  <c r="F21" i="2"/>
  <c r="I33" i="2"/>
  <c r="H42" i="2"/>
  <c r="F13" i="2"/>
  <c r="KT121" i="2"/>
  <c r="KP121" i="2"/>
  <c r="KL121" i="2"/>
  <c r="KH121" i="2"/>
  <c r="KD121" i="2"/>
  <c r="JZ121" i="2"/>
  <c r="JV121" i="2"/>
  <c r="JR121" i="2"/>
  <c r="JN121" i="2"/>
  <c r="JJ121" i="2"/>
  <c r="JF121" i="2"/>
  <c r="JB121" i="2"/>
  <c r="IX121" i="2"/>
  <c r="IT121" i="2"/>
  <c r="IP121" i="2"/>
  <c r="IL121" i="2"/>
  <c r="IH121" i="2"/>
  <c r="ID121" i="2"/>
  <c r="HZ121" i="2"/>
  <c r="HV121" i="2"/>
  <c r="HR121" i="2"/>
  <c r="HN121" i="2"/>
  <c r="HJ121" i="2"/>
  <c r="HF121" i="2"/>
  <c r="HB121" i="2"/>
  <c r="GX121" i="2"/>
  <c r="GT121" i="2"/>
  <c r="GP121" i="2"/>
  <c r="GL121" i="2"/>
  <c r="GH121" i="2"/>
  <c r="GD121" i="2"/>
  <c r="FZ121" i="2"/>
  <c r="FV121" i="2"/>
  <c r="FR121" i="2"/>
  <c r="FN121" i="2"/>
  <c r="FJ121" i="2"/>
  <c r="FF121" i="2"/>
  <c r="FB121" i="2"/>
  <c r="EX121" i="2"/>
  <c r="ET121" i="2"/>
  <c r="EP121" i="2"/>
  <c r="EL121" i="2"/>
  <c r="EH121" i="2"/>
  <c r="ED121" i="2"/>
  <c r="DZ121" i="2"/>
  <c r="DV121" i="2"/>
  <c r="DR121" i="2"/>
  <c r="DN121" i="2"/>
  <c r="DJ121" i="2"/>
  <c r="DF121" i="2"/>
  <c r="DB121" i="2"/>
  <c r="CX121" i="2"/>
  <c r="CT121" i="2"/>
  <c r="CP121" i="2"/>
  <c r="CL121" i="2"/>
  <c r="CH121" i="2"/>
  <c r="CD121" i="2"/>
  <c r="BZ121" i="2"/>
  <c r="BV121" i="2"/>
  <c r="BR121" i="2"/>
  <c r="BN121" i="2"/>
  <c r="BJ121" i="2"/>
  <c r="BF121" i="2"/>
  <c r="BB121" i="2"/>
  <c r="AX121" i="2"/>
  <c r="AT121" i="2"/>
  <c r="AP121" i="2"/>
  <c r="AL121" i="2"/>
  <c r="KR121" i="2"/>
  <c r="KN121" i="2"/>
  <c r="KJ121" i="2"/>
  <c r="KF121" i="2"/>
  <c r="KB121" i="2"/>
  <c r="JX121" i="2"/>
  <c r="JT121" i="2"/>
  <c r="JP121" i="2"/>
  <c r="JL121" i="2"/>
  <c r="JH121" i="2"/>
  <c r="JD121" i="2"/>
  <c r="IZ121" i="2"/>
  <c r="IV121" i="2"/>
  <c r="IR121" i="2"/>
  <c r="IN121" i="2"/>
  <c r="IJ121" i="2"/>
  <c r="IF121" i="2"/>
  <c r="IB121" i="2"/>
  <c r="HX121" i="2"/>
  <c r="HT121" i="2"/>
  <c r="HP121" i="2"/>
  <c r="HL121" i="2"/>
  <c r="HH121" i="2"/>
  <c r="HD121" i="2"/>
  <c r="GZ121" i="2"/>
  <c r="GV121" i="2"/>
  <c r="GR121" i="2"/>
  <c r="GN121" i="2"/>
  <c r="GJ121" i="2"/>
  <c r="GF121" i="2"/>
  <c r="GB121" i="2"/>
  <c r="FX121" i="2"/>
  <c r="FT121" i="2"/>
  <c r="FP121" i="2"/>
  <c r="FL121" i="2"/>
  <c r="FH121" i="2"/>
  <c r="FD121" i="2"/>
  <c r="EZ121" i="2"/>
  <c r="EV121" i="2"/>
  <c r="ER121" i="2"/>
  <c r="EN121" i="2"/>
  <c r="EJ121" i="2"/>
  <c r="EF121" i="2"/>
  <c r="EB121" i="2"/>
  <c r="DX121" i="2"/>
  <c r="DT121" i="2"/>
  <c r="DP121" i="2"/>
  <c r="DL121" i="2"/>
  <c r="DH121" i="2"/>
  <c r="DD121" i="2"/>
  <c r="CZ121" i="2"/>
  <c r="CV121" i="2"/>
  <c r="CR121" i="2"/>
  <c r="CN121" i="2"/>
  <c r="CJ121" i="2"/>
  <c r="CF121" i="2"/>
  <c r="CB121" i="2"/>
  <c r="BX121" i="2"/>
  <c r="BT121" i="2"/>
  <c r="BP121" i="2"/>
  <c r="BL121" i="2"/>
  <c r="BH121" i="2"/>
  <c r="BD121" i="2"/>
  <c r="AZ121" i="2"/>
  <c r="AV121" i="2"/>
  <c r="AR121" i="2"/>
  <c r="AN121" i="2"/>
  <c r="AJ121" i="2"/>
  <c r="AF121" i="2"/>
  <c r="AB121" i="2"/>
  <c r="X121" i="2"/>
  <c r="T121" i="2"/>
  <c r="KM121" i="2"/>
  <c r="KE121" i="2"/>
  <c r="JW121" i="2"/>
  <c r="JO121" i="2"/>
  <c r="JG121" i="2"/>
  <c r="IY121" i="2"/>
  <c r="IQ121" i="2"/>
  <c r="II121" i="2"/>
  <c r="IA121" i="2"/>
  <c r="HS121" i="2"/>
  <c r="HK121" i="2"/>
  <c r="HC121" i="2"/>
  <c r="GU121" i="2"/>
  <c r="GM121" i="2"/>
  <c r="GE121" i="2"/>
  <c r="FW121" i="2"/>
  <c r="FO121" i="2"/>
  <c r="FG121" i="2"/>
  <c r="EY121" i="2"/>
  <c r="EQ121" i="2"/>
  <c r="EI121" i="2"/>
  <c r="EA121" i="2"/>
  <c r="DS121" i="2"/>
  <c r="DK121" i="2"/>
  <c r="DC121" i="2"/>
  <c r="CU121" i="2"/>
  <c r="CM121" i="2"/>
  <c r="CE121" i="2"/>
  <c r="BW121" i="2"/>
  <c r="BO121" i="2"/>
  <c r="BG121" i="2"/>
  <c r="AY121" i="2"/>
  <c r="AQ121" i="2"/>
  <c r="AI121" i="2"/>
  <c r="AD121" i="2"/>
  <c r="Y121" i="2"/>
  <c r="S121" i="2"/>
  <c r="O121" i="2"/>
  <c r="K121" i="2"/>
  <c r="G121" i="2"/>
  <c r="KS121" i="2"/>
  <c r="KK121" i="2"/>
  <c r="KC121" i="2"/>
  <c r="JU121" i="2"/>
  <c r="JM121" i="2"/>
  <c r="JE121" i="2"/>
  <c r="IW121" i="2"/>
  <c r="IO121" i="2"/>
  <c r="IG121" i="2"/>
  <c r="HY121" i="2"/>
  <c r="HQ121" i="2"/>
  <c r="HI121" i="2"/>
  <c r="HA121" i="2"/>
  <c r="GS121" i="2"/>
  <c r="GK121" i="2"/>
  <c r="GC121" i="2"/>
  <c r="FU121" i="2"/>
  <c r="FM121" i="2"/>
  <c r="FE121" i="2"/>
  <c r="EW121" i="2"/>
  <c r="EO121" i="2"/>
  <c r="EG121" i="2"/>
  <c r="DY121" i="2"/>
  <c r="DQ121" i="2"/>
  <c r="DI121" i="2"/>
  <c r="DA121" i="2"/>
  <c r="CS121" i="2"/>
  <c r="CK121" i="2"/>
  <c r="CC121" i="2"/>
  <c r="BU121" i="2"/>
  <c r="BM121" i="2"/>
  <c r="BE121" i="2"/>
  <c r="AW121" i="2"/>
  <c r="AO121" i="2"/>
  <c r="AH121" i="2"/>
  <c r="AC121" i="2"/>
  <c r="W121" i="2"/>
  <c r="R121" i="2"/>
  <c r="N121" i="2"/>
  <c r="J121" i="2"/>
  <c r="KO121" i="2"/>
  <c r="JY121" i="2"/>
  <c r="JI121" i="2"/>
  <c r="IS121" i="2"/>
  <c r="IC121" i="2"/>
  <c r="HM121" i="2"/>
  <c r="GW121" i="2"/>
  <c r="GG121" i="2"/>
  <c r="FQ121" i="2"/>
  <c r="FA121" i="2"/>
  <c r="EK121" i="2"/>
  <c r="DU121" i="2"/>
  <c r="DE121" i="2"/>
  <c r="CO121" i="2"/>
  <c r="BY121" i="2"/>
  <c r="BI121" i="2"/>
  <c r="AS121" i="2"/>
  <c r="AE121" i="2"/>
  <c r="U121" i="2"/>
  <c r="L121" i="2"/>
  <c r="KI121" i="2"/>
  <c r="JS121" i="2"/>
  <c r="JC121" i="2"/>
  <c r="IM121" i="2"/>
  <c r="HW121" i="2"/>
  <c r="HG121" i="2"/>
  <c r="GQ121" i="2"/>
  <c r="GA121" i="2"/>
  <c r="FK121" i="2"/>
  <c r="EU121" i="2"/>
  <c r="EE121" i="2"/>
  <c r="DO121" i="2"/>
  <c r="CY121" i="2"/>
  <c r="CI121" i="2"/>
  <c r="BS121" i="2"/>
  <c r="BC121" i="2"/>
  <c r="AM121" i="2"/>
  <c r="AA121" i="2"/>
  <c r="Q121" i="2"/>
  <c r="I121" i="2"/>
  <c r="KG121" i="2"/>
  <c r="JQ121" i="2"/>
  <c r="JA121" i="2"/>
  <c r="IK121" i="2"/>
  <c r="HU121" i="2"/>
  <c r="HE121" i="2"/>
  <c r="GO121" i="2"/>
  <c r="FY121" i="2"/>
  <c r="FI121" i="2"/>
  <c r="ES121" i="2"/>
  <c r="EC121" i="2"/>
  <c r="DM121" i="2"/>
  <c r="CW121" i="2"/>
  <c r="CG121" i="2"/>
  <c r="BQ121" i="2"/>
  <c r="BA121" i="2"/>
  <c r="AK121" i="2"/>
  <c r="Z121" i="2"/>
  <c r="P121" i="2"/>
  <c r="H121" i="2"/>
  <c r="KQ121" i="2"/>
  <c r="KA121" i="2"/>
  <c r="JK121" i="2"/>
  <c r="IU121" i="2"/>
  <c r="IE121" i="2"/>
  <c r="HO121" i="2"/>
  <c r="GY121" i="2"/>
  <c r="GI121" i="2"/>
  <c r="FS121" i="2"/>
  <c r="FC121" i="2"/>
  <c r="EM121" i="2"/>
  <c r="DW121" i="2"/>
  <c r="DG121" i="2"/>
  <c r="CQ121" i="2"/>
  <c r="CA121" i="2"/>
  <c r="BK121" i="2"/>
  <c r="AU121" i="2"/>
  <c r="AG121" i="2"/>
  <c r="V121" i="2"/>
  <c r="M121" i="2"/>
  <c r="F63" i="2"/>
  <c r="G34" i="2"/>
  <c r="G36" i="2"/>
  <c r="G39" i="2"/>
  <c r="K123" i="2"/>
  <c r="K124" i="2" s="1"/>
  <c r="G113" i="2"/>
  <c r="H34" i="2"/>
  <c r="G107" i="2"/>
  <c r="G108" i="2" s="1"/>
  <c r="G104" i="2"/>
  <c r="H102" i="2"/>
  <c r="F119" i="2"/>
  <c r="G116" i="2" s="1"/>
  <c r="F104" i="2"/>
  <c r="I102" i="2" l="1"/>
  <c r="H40" i="2"/>
  <c r="H37" i="2"/>
  <c r="H46" i="2" s="1"/>
  <c r="H43" i="2"/>
  <c r="H113" i="2"/>
  <c r="G67" i="2"/>
  <c r="G68" i="2" s="1"/>
  <c r="G46" i="2"/>
  <c r="G40" i="2"/>
  <c r="G47" i="2" s="1"/>
  <c r="G53" i="2" s="1"/>
  <c r="G37" i="2"/>
  <c r="I42" i="2"/>
  <c r="I43" i="2" s="1"/>
  <c r="I39" i="2"/>
  <c r="I36" i="2"/>
  <c r="I34" i="2"/>
  <c r="J33" i="2"/>
  <c r="G117" i="2"/>
  <c r="G106" i="2"/>
  <c r="G111" i="2"/>
  <c r="G112" i="2" s="1"/>
  <c r="H103" i="2"/>
  <c r="G43" i="2"/>
  <c r="G48" i="2" s="1"/>
  <c r="G57" i="2" l="1"/>
  <c r="H48" i="2"/>
  <c r="G54" i="2"/>
  <c r="F64" i="2" s="1"/>
  <c r="H47" i="2"/>
  <c r="H49" i="2" s="1"/>
  <c r="I103" i="2"/>
  <c r="G49" i="2"/>
  <c r="H67" i="2"/>
  <c r="H68" i="2" s="1"/>
  <c r="G118" i="2"/>
  <c r="K33" i="2"/>
  <c r="J42" i="2"/>
  <c r="J43" i="2" s="1"/>
  <c r="J39" i="2"/>
  <c r="J36" i="2"/>
  <c r="J34" i="2"/>
  <c r="I113" i="2"/>
  <c r="I104" i="2"/>
  <c r="J102" i="2"/>
  <c r="I67" i="2"/>
  <c r="I68" i="2" s="1"/>
  <c r="I48" i="2"/>
  <c r="I40" i="2"/>
  <c r="I47" i="2" s="1"/>
  <c r="I37" i="2"/>
  <c r="I46" i="2" s="1"/>
  <c r="I49" i="2" s="1"/>
  <c r="H104" i="2"/>
  <c r="G55" i="2" l="1"/>
  <c r="H52" i="2" s="1"/>
  <c r="K102" i="2"/>
  <c r="J113" i="2"/>
  <c r="J67" i="2"/>
  <c r="J68" i="2" s="1"/>
  <c r="J48" i="2"/>
  <c r="J47" i="2"/>
  <c r="J40" i="2"/>
  <c r="J37" i="2"/>
  <c r="J46" i="2" s="1"/>
  <c r="J49" i="2" s="1"/>
  <c r="K42" i="2"/>
  <c r="K43" i="2" s="1"/>
  <c r="K39" i="2"/>
  <c r="K36" i="2"/>
  <c r="K34" i="2"/>
  <c r="L33" i="2"/>
  <c r="J103" i="2"/>
  <c r="G119" i="2"/>
  <c r="H116" i="2" s="1"/>
  <c r="H57" i="2"/>
  <c r="G58" i="2"/>
  <c r="H58" i="2" l="1"/>
  <c r="I57" i="2"/>
  <c r="K113" i="2"/>
  <c r="K103" i="2"/>
  <c r="J104" i="2"/>
  <c r="H55" i="2"/>
  <c r="I52" i="2" s="1"/>
  <c r="H53" i="2"/>
  <c r="H54" i="2" s="1"/>
  <c r="L42" i="2"/>
  <c r="L39" i="2"/>
  <c r="L36" i="2"/>
  <c r="M33" i="2"/>
  <c r="L34" i="2"/>
  <c r="H106" i="2"/>
  <c r="H107" i="2"/>
  <c r="K67" i="2"/>
  <c r="K68" i="2" s="1"/>
  <c r="K48" i="2"/>
  <c r="K40" i="2"/>
  <c r="K47" i="2" s="1"/>
  <c r="F74" i="2" s="1"/>
  <c r="F78" i="2" s="1"/>
  <c r="K37" i="2"/>
  <c r="K46" i="2" s="1"/>
  <c r="K49" i="2" s="1"/>
  <c r="L102" i="2"/>
  <c r="K104" i="2"/>
  <c r="M102" i="2" l="1"/>
  <c r="H108" i="2"/>
  <c r="H111" i="2" s="1"/>
  <c r="L47" i="2"/>
  <c r="L40" i="2"/>
  <c r="L37" i="2"/>
  <c r="L46" i="2" s="1"/>
  <c r="L49" i="2" s="1"/>
  <c r="L43" i="2"/>
  <c r="L48" i="2" s="1"/>
  <c r="L67" i="2" s="1"/>
  <c r="L68" i="2" s="1"/>
  <c r="L113" i="2"/>
  <c r="L103" i="2"/>
  <c r="L104" i="2" s="1"/>
  <c r="I58" i="2"/>
  <c r="J57" i="2"/>
  <c r="M42" i="2"/>
  <c r="M43" i="2" s="1"/>
  <c r="N33" i="2"/>
  <c r="M39" i="2"/>
  <c r="M36" i="2"/>
  <c r="M34" i="2"/>
  <c r="I53" i="2"/>
  <c r="I54" i="2" s="1"/>
  <c r="H112" i="2" l="1"/>
  <c r="H117" i="2"/>
  <c r="M104" i="2"/>
  <c r="N102" i="2"/>
  <c r="M48" i="2"/>
  <c r="M67" i="2" s="1"/>
  <c r="M68" i="2" s="1"/>
  <c r="M47" i="2"/>
  <c r="M40" i="2"/>
  <c r="M37" i="2"/>
  <c r="M46" i="2" s="1"/>
  <c r="M49" i="2" s="1"/>
  <c r="J58" i="2"/>
  <c r="K57" i="2"/>
  <c r="I55" i="2"/>
  <c r="J52" i="2" s="1"/>
  <c r="O33" i="2"/>
  <c r="N39" i="2"/>
  <c r="N36" i="2"/>
  <c r="N34" i="2"/>
  <c r="N42" i="2"/>
  <c r="N43" i="2" s="1"/>
  <c r="M103" i="2"/>
  <c r="M113" i="2"/>
  <c r="P33" i="2" l="1"/>
  <c r="O39" i="2"/>
  <c r="O36" i="2"/>
  <c r="O34" i="2"/>
  <c r="O42" i="2"/>
  <c r="O43" i="2" s="1"/>
  <c r="N113" i="2"/>
  <c r="N48" i="2"/>
  <c r="N67" i="2" s="1"/>
  <c r="N68" i="2" s="1"/>
  <c r="N47" i="2"/>
  <c r="N46" i="2"/>
  <c r="N49" i="2" s="1"/>
  <c r="N40" i="2"/>
  <c r="N37" i="2"/>
  <c r="J53" i="2"/>
  <c r="J54" i="2" s="1"/>
  <c r="H118" i="2"/>
  <c r="H119" i="2"/>
  <c r="I116" i="2" s="1"/>
  <c r="N103" i="2"/>
  <c r="L57" i="2"/>
  <c r="K58" i="2"/>
  <c r="N104" i="2"/>
  <c r="O102" i="2"/>
  <c r="O103" i="2" l="1"/>
  <c r="F82" i="2"/>
  <c r="F85" i="2" s="1"/>
  <c r="O113" i="2"/>
  <c r="P102" i="2"/>
  <c r="O104" i="2"/>
  <c r="L58" i="2"/>
  <c r="M57" i="2"/>
  <c r="O48" i="2"/>
  <c r="O67" i="2" s="1"/>
  <c r="O68" i="2" s="1"/>
  <c r="O47" i="2"/>
  <c r="O46" i="2"/>
  <c r="O49" i="2" s="1"/>
  <c r="O40" i="2"/>
  <c r="O37" i="2"/>
  <c r="J55" i="2"/>
  <c r="K52" i="2" s="1"/>
  <c r="I106" i="2"/>
  <c r="I107" i="2"/>
  <c r="P39" i="2"/>
  <c r="P34" i="2"/>
  <c r="P42" i="2"/>
  <c r="P43" i="2" s="1"/>
  <c r="Q33" i="2"/>
  <c r="P36" i="2"/>
  <c r="Q102" i="2" l="1"/>
  <c r="Q42" i="2"/>
  <c r="R33" i="2"/>
  <c r="Q39" i="2"/>
  <c r="Q36" i="2"/>
  <c r="Q34" i="2"/>
  <c r="I108" i="2"/>
  <c r="I111" i="2" s="1"/>
  <c r="K53" i="2"/>
  <c r="M58" i="2"/>
  <c r="N57" i="2"/>
  <c r="P103" i="2"/>
  <c r="P104" i="2" s="1"/>
  <c r="P48" i="2"/>
  <c r="P67" i="2" s="1"/>
  <c r="P68" i="2" s="1"/>
  <c r="P40" i="2"/>
  <c r="P47" i="2" s="1"/>
  <c r="P37" i="2"/>
  <c r="P46" i="2" s="1"/>
  <c r="P113" i="2"/>
  <c r="I112" i="2" l="1"/>
  <c r="I117" i="2"/>
  <c r="P49" i="2"/>
  <c r="Q113" i="2"/>
  <c r="F70" i="2"/>
  <c r="F86" i="2" s="1"/>
  <c r="K54" i="2"/>
  <c r="K55" i="2" s="1"/>
  <c r="L52" i="2" s="1"/>
  <c r="Q48" i="2"/>
  <c r="Q67" i="2" s="1"/>
  <c r="Q68" i="2" s="1"/>
  <c r="Q47" i="2"/>
  <c r="Q46" i="2"/>
  <c r="Q49" i="2" s="1"/>
  <c r="Q40" i="2"/>
  <c r="Q37" i="2"/>
  <c r="Q43" i="2"/>
  <c r="R102" i="2"/>
  <c r="N58" i="2"/>
  <c r="O57" i="2"/>
  <c r="Q103" i="2"/>
  <c r="R42" i="2"/>
  <c r="R43" i="2" s="1"/>
  <c r="S33" i="2"/>
  <c r="R34" i="2"/>
  <c r="R39" i="2"/>
  <c r="R36" i="2"/>
  <c r="R103" i="2" l="1"/>
  <c r="R104" i="2"/>
  <c r="S102" i="2"/>
  <c r="R48" i="2"/>
  <c r="R67" i="2" s="1"/>
  <c r="R68" i="2" s="1"/>
  <c r="R40" i="2"/>
  <c r="R47" i="2" s="1"/>
  <c r="R37" i="2"/>
  <c r="R46" i="2" s="1"/>
  <c r="Q104" i="2"/>
  <c r="R113" i="2"/>
  <c r="S39" i="2"/>
  <c r="S36" i="2"/>
  <c r="S34" i="2"/>
  <c r="S42" i="2"/>
  <c r="T33" i="2"/>
  <c r="P57" i="2"/>
  <c r="O58" i="2"/>
  <c r="L53" i="2"/>
  <c r="L54" i="2" s="1"/>
  <c r="I118" i="2"/>
  <c r="I119" i="2"/>
  <c r="J116" i="2" s="1"/>
  <c r="R49" i="2" l="1"/>
  <c r="P58" i="2"/>
  <c r="Q57" i="2"/>
  <c r="T39" i="2"/>
  <c r="T36" i="2"/>
  <c r="T42" i="2"/>
  <c r="U33" i="2"/>
  <c r="T34" i="2"/>
  <c r="L55" i="2"/>
  <c r="M52" i="2" s="1"/>
  <c r="S43" i="2"/>
  <c r="S103" i="2"/>
  <c r="J106" i="2"/>
  <c r="J107" i="2"/>
  <c r="S67" i="2"/>
  <c r="S68" i="2" s="1"/>
  <c r="S48" i="2"/>
  <c r="S40" i="2"/>
  <c r="S47" i="2" s="1"/>
  <c r="S37" i="2"/>
  <c r="S46" i="2" s="1"/>
  <c r="S49" i="2" s="1"/>
  <c r="S113" i="2"/>
  <c r="S104" i="2"/>
  <c r="T102" i="2"/>
  <c r="J108" i="2" l="1"/>
  <c r="J111" i="2" s="1"/>
  <c r="T103" i="2"/>
  <c r="T40" i="2"/>
  <c r="T47" i="2" s="1"/>
  <c r="T37" i="2"/>
  <c r="T46" i="2" s="1"/>
  <c r="U102" i="2"/>
  <c r="T104" i="2"/>
  <c r="T113" i="2"/>
  <c r="U42" i="2"/>
  <c r="V33" i="2"/>
  <c r="U39" i="2"/>
  <c r="U36" i="2"/>
  <c r="U34" i="2"/>
  <c r="Q58" i="2"/>
  <c r="R57" i="2"/>
  <c r="T43" i="2"/>
  <c r="T48" i="2" s="1"/>
  <c r="T67" i="2" s="1"/>
  <c r="T68" i="2" s="1"/>
  <c r="M53" i="2"/>
  <c r="M54" i="2" s="1"/>
  <c r="J112" i="2" l="1"/>
  <c r="J117" i="2"/>
  <c r="T49" i="2"/>
  <c r="M55" i="2"/>
  <c r="N52" i="2" s="1"/>
  <c r="U40" i="2"/>
  <c r="U47" i="2" s="1"/>
  <c r="U37" i="2"/>
  <c r="U46" i="2" s="1"/>
  <c r="U49" i="2" s="1"/>
  <c r="U43" i="2"/>
  <c r="U48" i="2" s="1"/>
  <c r="U67" i="2" s="1"/>
  <c r="U68" i="2" s="1"/>
  <c r="U104" i="2"/>
  <c r="V102" i="2"/>
  <c r="U103" i="2"/>
  <c r="R58" i="2"/>
  <c r="S57" i="2"/>
  <c r="U113" i="2"/>
  <c r="V42" i="2"/>
  <c r="W33" i="2"/>
  <c r="V39" i="2"/>
  <c r="V36" i="2"/>
  <c r="V34" i="2"/>
  <c r="V40" i="2" l="1"/>
  <c r="V47" i="2" s="1"/>
  <c r="V37" i="2"/>
  <c r="V46" i="2" s="1"/>
  <c r="V49" i="2" s="1"/>
  <c r="V43" i="2"/>
  <c r="V48" i="2" s="1"/>
  <c r="V67" i="2" s="1"/>
  <c r="V68" i="2" s="1"/>
  <c r="V103" i="2"/>
  <c r="N53" i="2"/>
  <c r="N54" i="2" s="1"/>
  <c r="V113" i="2"/>
  <c r="W42" i="2"/>
  <c r="X33" i="2"/>
  <c r="W39" i="2"/>
  <c r="W36" i="2"/>
  <c r="W34" i="2"/>
  <c r="T57" i="2"/>
  <c r="S58" i="2"/>
  <c r="W102" i="2"/>
  <c r="J118" i="2"/>
  <c r="J119" i="2"/>
  <c r="K116" i="2" s="1"/>
  <c r="K106" i="2" l="1"/>
  <c r="K107" i="2"/>
  <c r="W103" i="2"/>
  <c r="W113" i="2"/>
  <c r="W104" i="2"/>
  <c r="X102" i="2"/>
  <c r="T58" i="2"/>
  <c r="U57" i="2"/>
  <c r="X39" i="2"/>
  <c r="X34" i="2"/>
  <c r="X42" i="2"/>
  <c r="Y33" i="2"/>
  <c r="X36" i="2"/>
  <c r="V104" i="2"/>
  <c r="W46" i="2"/>
  <c r="W40" i="2"/>
  <c r="W47" i="2" s="1"/>
  <c r="W37" i="2"/>
  <c r="W43" i="2"/>
  <c r="W48" i="2" s="1"/>
  <c r="W67" i="2" s="1"/>
  <c r="W68" i="2" s="1"/>
  <c r="N55" i="2"/>
  <c r="O52" i="2" s="1"/>
  <c r="X43" i="2" l="1"/>
  <c r="K108" i="2"/>
  <c r="K111" i="2"/>
  <c r="O53" i="2"/>
  <c r="O54" i="2" s="1"/>
  <c r="O55" i="2" s="1"/>
  <c r="P52" i="2" s="1"/>
  <c r="W49" i="2"/>
  <c r="X67" i="2"/>
  <c r="X68" i="2" s="1"/>
  <c r="X48" i="2"/>
  <c r="X40" i="2"/>
  <c r="X47" i="2" s="1"/>
  <c r="X37" i="2"/>
  <c r="X46" i="2" s="1"/>
  <c r="Y102" i="2"/>
  <c r="X113" i="2"/>
  <c r="X103" i="2"/>
  <c r="Y42" i="2"/>
  <c r="Y39" i="2"/>
  <c r="Y36" i="2"/>
  <c r="Y34" i="2"/>
  <c r="Z33" i="2"/>
  <c r="U58" i="2"/>
  <c r="V57" i="2"/>
  <c r="P53" i="2" l="1"/>
  <c r="P54" i="2" s="1"/>
  <c r="X49" i="2"/>
  <c r="Z34" i="2"/>
  <c r="AA33" i="2"/>
  <c r="Z42" i="2"/>
  <c r="Z43" i="2" s="1"/>
  <c r="Z39" i="2"/>
  <c r="Z36" i="2"/>
  <c r="Y43" i="2"/>
  <c r="Y113" i="2"/>
  <c r="Y48" i="2"/>
  <c r="Y67" i="2" s="1"/>
  <c r="Y68" i="2" s="1"/>
  <c r="Y47" i="2"/>
  <c r="Y46" i="2"/>
  <c r="Y49" i="2" s="1"/>
  <c r="Y40" i="2"/>
  <c r="Y37" i="2"/>
  <c r="Y103" i="2"/>
  <c r="Z102" i="2"/>
  <c r="K112" i="2"/>
  <c r="K117" i="2"/>
  <c r="V58" i="2"/>
  <c r="W57" i="2"/>
  <c r="X104" i="2"/>
  <c r="K118" i="2" l="1"/>
  <c r="K119" i="2"/>
  <c r="L116" i="2" s="1"/>
  <c r="Z48" i="2"/>
  <c r="Z67" i="2" s="1"/>
  <c r="Z68" i="2" s="1"/>
  <c r="Z40" i="2"/>
  <c r="Z47" i="2" s="1"/>
  <c r="Z37" i="2"/>
  <c r="Z46" i="2" s="1"/>
  <c r="Z103" i="2"/>
  <c r="X57" i="2"/>
  <c r="W58" i="2"/>
  <c r="Z104" i="2"/>
  <c r="AA102" i="2"/>
  <c r="Z113" i="2"/>
  <c r="Y104" i="2"/>
  <c r="AA42" i="2"/>
  <c r="AA43" i="2" s="1"/>
  <c r="AA39" i="2"/>
  <c r="AA36" i="2"/>
  <c r="AA34" i="2"/>
  <c r="AB33" i="2"/>
  <c r="P55" i="2"/>
  <c r="Q52" i="2" s="1"/>
  <c r="Z49" i="2" l="1"/>
  <c r="Q53" i="2"/>
  <c r="Q54" i="2" s="1"/>
  <c r="AA113" i="2"/>
  <c r="AB42" i="2"/>
  <c r="AB39" i="2"/>
  <c r="AB36" i="2"/>
  <c r="AC33" i="2"/>
  <c r="AB34" i="2"/>
  <c r="AB102" i="2"/>
  <c r="X58" i="2"/>
  <c r="Y57" i="2"/>
  <c r="AA48" i="2"/>
  <c r="AA67" i="2" s="1"/>
  <c r="AA68" i="2" s="1"/>
  <c r="AA47" i="2"/>
  <c r="AA46" i="2"/>
  <c r="AA49" i="2" s="1"/>
  <c r="AA40" i="2"/>
  <c r="AA37" i="2"/>
  <c r="AA103" i="2"/>
  <c r="L106" i="2"/>
  <c r="L107" i="2"/>
  <c r="AC102" i="2" l="1"/>
  <c r="AB104" i="2"/>
  <c r="AB113" i="2"/>
  <c r="L108" i="2"/>
  <c r="L111" i="2"/>
  <c r="AB103" i="2"/>
  <c r="Y58" i="2"/>
  <c r="Z57" i="2"/>
  <c r="AB46" i="2"/>
  <c r="AB40" i="2"/>
  <c r="AB47" i="2" s="1"/>
  <c r="AB37" i="2"/>
  <c r="AB43" i="2"/>
  <c r="AB48" i="2" s="1"/>
  <c r="AB67" i="2" s="1"/>
  <c r="AB68" i="2" s="1"/>
  <c r="Q55" i="2"/>
  <c r="R52" i="2" s="1"/>
  <c r="AA104" i="2"/>
  <c r="AC42" i="2"/>
  <c r="AD33" i="2"/>
  <c r="AC39" i="2"/>
  <c r="AC36" i="2"/>
  <c r="AC34" i="2"/>
  <c r="AC113" i="2" l="1"/>
  <c r="R55" i="2"/>
  <c r="S52" i="2" s="1"/>
  <c r="R53" i="2"/>
  <c r="R54" i="2" s="1"/>
  <c r="AB49" i="2"/>
  <c r="Z58" i="2"/>
  <c r="AA57" i="2"/>
  <c r="L112" i="2"/>
  <c r="L117" i="2"/>
  <c r="AE33" i="2"/>
  <c r="AD39" i="2"/>
  <c r="AD36" i="2"/>
  <c r="AD34" i="2"/>
  <c r="AD42" i="2"/>
  <c r="AD43" i="2" s="1"/>
  <c r="AD102" i="2"/>
  <c r="AC48" i="2"/>
  <c r="AC67" i="2" s="1"/>
  <c r="AC68" i="2" s="1"/>
  <c r="AC40" i="2"/>
  <c r="AC47" i="2" s="1"/>
  <c r="AC37" i="2"/>
  <c r="AC46" i="2" s="1"/>
  <c r="AC43" i="2"/>
  <c r="AC103" i="2"/>
  <c r="AC104" i="2" s="1"/>
  <c r="AC49" i="2" l="1"/>
  <c r="AB57" i="2"/>
  <c r="AA58" i="2"/>
  <c r="S53" i="2"/>
  <c r="S54" i="2" s="1"/>
  <c r="AD103" i="2"/>
  <c r="AF33" i="2"/>
  <c r="AE39" i="2"/>
  <c r="AE36" i="2"/>
  <c r="AE34" i="2"/>
  <c r="AE42" i="2"/>
  <c r="AD104" i="2"/>
  <c r="AE102" i="2"/>
  <c r="AD48" i="2"/>
  <c r="AD67" i="2" s="1"/>
  <c r="AD68" i="2" s="1"/>
  <c r="AD40" i="2"/>
  <c r="AD47" i="2" s="1"/>
  <c r="AD37" i="2"/>
  <c r="AD46" i="2" s="1"/>
  <c r="AD49" i="2" s="1"/>
  <c r="L118" i="2"/>
  <c r="L119" i="2" s="1"/>
  <c r="M116" i="2" s="1"/>
  <c r="AD113" i="2"/>
  <c r="M106" i="2" l="1"/>
  <c r="M107" i="2"/>
  <c r="AE113" i="2"/>
  <c r="AE43" i="2"/>
  <c r="AF39" i="2"/>
  <c r="AF34" i="2"/>
  <c r="AF42" i="2"/>
  <c r="AF43" i="2" s="1"/>
  <c r="AG33" i="2"/>
  <c r="AF36" i="2"/>
  <c r="S55" i="2"/>
  <c r="T52" i="2" s="1"/>
  <c r="AF102" i="2"/>
  <c r="AE48" i="2"/>
  <c r="AE67" i="2" s="1"/>
  <c r="AE68" i="2" s="1"/>
  <c r="AE47" i="2"/>
  <c r="AE40" i="2"/>
  <c r="AE37" i="2"/>
  <c r="AE46" i="2" s="1"/>
  <c r="AE49" i="2" s="1"/>
  <c r="AE103" i="2"/>
  <c r="AB58" i="2"/>
  <c r="AC57" i="2"/>
  <c r="AF103" i="2" l="1"/>
  <c r="AE104" i="2"/>
  <c r="M108" i="2"/>
  <c r="M111" i="2" s="1"/>
  <c r="AG102" i="2"/>
  <c r="AF104" i="2"/>
  <c r="AG42" i="2"/>
  <c r="AH33" i="2"/>
  <c r="AG39" i="2"/>
  <c r="AG36" i="2"/>
  <c r="AG34" i="2"/>
  <c r="AC58" i="2"/>
  <c r="AD57" i="2"/>
  <c r="T53" i="2"/>
  <c r="T54" i="2" s="1"/>
  <c r="AF48" i="2"/>
  <c r="AF67" i="2" s="1"/>
  <c r="AF68" i="2" s="1"/>
  <c r="AF40" i="2"/>
  <c r="AF47" i="2" s="1"/>
  <c r="AF37" i="2"/>
  <c r="AF46" i="2" s="1"/>
  <c r="AF113" i="2"/>
  <c r="AF49" i="2" l="1"/>
  <c r="M112" i="2"/>
  <c r="M117" i="2"/>
  <c r="AG113" i="2"/>
  <c r="T55" i="2"/>
  <c r="U52" i="2" s="1"/>
  <c r="AD58" i="2"/>
  <c r="AE57" i="2"/>
  <c r="AH102" i="2"/>
  <c r="AH42" i="2"/>
  <c r="AI33" i="2"/>
  <c r="AH34" i="2"/>
  <c r="AH39" i="2"/>
  <c r="AH36" i="2"/>
  <c r="AG103" i="2"/>
  <c r="AG48" i="2"/>
  <c r="AG67" i="2" s="1"/>
  <c r="AG68" i="2" s="1"/>
  <c r="AG40" i="2"/>
  <c r="AG47" i="2" s="1"/>
  <c r="AG37" i="2"/>
  <c r="AG46" i="2" s="1"/>
  <c r="AG43" i="2"/>
  <c r="AG49" i="2" l="1"/>
  <c r="AH43" i="2"/>
  <c r="AF57" i="2"/>
  <c r="AE58" i="2"/>
  <c r="AH113" i="2"/>
  <c r="AI102" i="2"/>
  <c r="M118" i="2"/>
  <c r="M119" i="2"/>
  <c r="N116" i="2" s="1"/>
  <c r="AH103" i="2"/>
  <c r="AH104" i="2" s="1"/>
  <c r="AH48" i="2"/>
  <c r="AH67" i="2" s="1"/>
  <c r="AH68" i="2" s="1"/>
  <c r="AH40" i="2"/>
  <c r="AH47" i="2" s="1"/>
  <c r="AH37" i="2"/>
  <c r="AH46" i="2" s="1"/>
  <c r="AG104" i="2"/>
  <c r="U53" i="2"/>
  <c r="U54" i="2" s="1"/>
  <c r="AI39" i="2"/>
  <c r="AI36" i="2"/>
  <c r="AI34" i="2"/>
  <c r="AI42" i="2"/>
  <c r="AI43" i="2" s="1"/>
  <c r="AJ33" i="2"/>
  <c r="AH49" i="2" l="1"/>
  <c r="AJ39" i="2"/>
  <c r="AJ36" i="2"/>
  <c r="AJ42" i="2"/>
  <c r="AK33" i="2"/>
  <c r="AJ34" i="2"/>
  <c r="N106" i="2"/>
  <c r="N107" i="2"/>
  <c r="AF58" i="2"/>
  <c r="AG57" i="2"/>
  <c r="AI48" i="2"/>
  <c r="AI67" i="2" s="1"/>
  <c r="AI68" i="2" s="1"/>
  <c r="AI47" i="2"/>
  <c r="AI40" i="2"/>
  <c r="AI37" i="2"/>
  <c r="AI46" i="2" s="1"/>
  <c r="AI49" i="2" s="1"/>
  <c r="U55" i="2"/>
  <c r="V52" i="2" s="1"/>
  <c r="AI103" i="2"/>
  <c r="AI104" i="2"/>
  <c r="AJ102" i="2"/>
  <c r="AI113" i="2"/>
  <c r="AK102" i="2" l="1"/>
  <c r="AG58" i="2"/>
  <c r="AH57" i="2"/>
  <c r="AJ43" i="2"/>
  <c r="V55" i="2"/>
  <c r="W52" i="2" s="1"/>
  <c r="V53" i="2"/>
  <c r="V54" i="2" s="1"/>
  <c r="N108" i="2"/>
  <c r="N111" i="2"/>
  <c r="AJ67" i="2"/>
  <c r="AJ68" i="2" s="1"/>
  <c r="AJ48" i="2"/>
  <c r="AJ40" i="2"/>
  <c r="AJ47" i="2" s="1"/>
  <c r="AJ37" i="2"/>
  <c r="AJ46" i="2" s="1"/>
  <c r="AJ113" i="2"/>
  <c r="AJ103" i="2"/>
  <c r="AK42" i="2"/>
  <c r="AL33" i="2"/>
  <c r="AK39" i="2"/>
  <c r="AK36" i="2"/>
  <c r="AK34" i="2"/>
  <c r="AJ49" i="2" l="1"/>
  <c r="AK103" i="2"/>
  <c r="W53" i="2"/>
  <c r="W54" i="2" s="1"/>
  <c r="AJ104" i="2"/>
  <c r="AL42" i="2"/>
  <c r="AM33" i="2"/>
  <c r="AL39" i="2"/>
  <c r="AL36" i="2"/>
  <c r="AL34" i="2"/>
  <c r="N112" i="2"/>
  <c r="N117" i="2"/>
  <c r="AK104" i="2"/>
  <c r="AL102" i="2"/>
  <c r="AK47" i="2"/>
  <c r="AK40" i="2"/>
  <c r="AK37" i="2"/>
  <c r="AK46" i="2" s="1"/>
  <c r="AK49" i="2" s="1"/>
  <c r="AK43" i="2"/>
  <c r="AK48" i="2" s="1"/>
  <c r="AK67" i="2" s="1"/>
  <c r="AK68" i="2" s="1"/>
  <c r="AK113" i="2"/>
  <c r="AH58" i="2"/>
  <c r="AI57" i="2"/>
  <c r="AL113" i="2" l="1"/>
  <c r="AM102" i="2"/>
  <c r="AM42" i="2"/>
  <c r="AN33" i="2"/>
  <c r="AM39" i="2"/>
  <c r="AM36" i="2"/>
  <c r="AM34" i="2"/>
  <c r="AJ57" i="2"/>
  <c r="AI58" i="2"/>
  <c r="AL47" i="2"/>
  <c r="AL40" i="2"/>
  <c r="AL37" i="2"/>
  <c r="AL46" i="2" s="1"/>
  <c r="AL49" i="2" s="1"/>
  <c r="AL43" i="2"/>
  <c r="AL48" i="2" s="1"/>
  <c r="AL67" i="2" s="1"/>
  <c r="AL68" i="2" s="1"/>
  <c r="AL103" i="2"/>
  <c r="AL104" i="2" s="1"/>
  <c r="N118" i="2"/>
  <c r="N119" i="2"/>
  <c r="O116" i="2" s="1"/>
  <c r="W55" i="2"/>
  <c r="X52" i="2" s="1"/>
  <c r="X53" i="2" l="1"/>
  <c r="X54" i="2" s="1"/>
  <c r="O106" i="2"/>
  <c r="O107" i="2"/>
  <c r="AJ58" i="2"/>
  <c r="AK57" i="2"/>
  <c r="AN39" i="2"/>
  <c r="AN34" i="2"/>
  <c r="AN42" i="2"/>
  <c r="AN43" i="2" s="1"/>
  <c r="AO33" i="2"/>
  <c r="AN36" i="2"/>
  <c r="AM48" i="2"/>
  <c r="AM67" i="2" s="1"/>
  <c r="AM68" i="2" s="1"/>
  <c r="AM40" i="2"/>
  <c r="AM47" i="2" s="1"/>
  <c r="AM37" i="2"/>
  <c r="AM46" i="2" s="1"/>
  <c r="AM43" i="2"/>
  <c r="AM103" i="2"/>
  <c r="AM104" i="2" s="1"/>
  <c r="AN102" i="2"/>
  <c r="AM113" i="2"/>
  <c r="AM49" i="2" l="1"/>
  <c r="AO42" i="2"/>
  <c r="AO43" i="2" s="1"/>
  <c r="AO39" i="2"/>
  <c r="AO36" i="2"/>
  <c r="AO34" i="2"/>
  <c r="AP33" i="2"/>
  <c r="AK58" i="2"/>
  <c r="AL57" i="2"/>
  <c r="AN113" i="2"/>
  <c r="AN103" i="2"/>
  <c r="AN48" i="2"/>
  <c r="AN67" i="2" s="1"/>
  <c r="AN68" i="2" s="1"/>
  <c r="AN47" i="2"/>
  <c r="AN40" i="2"/>
  <c r="AN37" i="2"/>
  <c r="AN46" i="2" s="1"/>
  <c r="AN49" i="2" s="1"/>
  <c r="O108" i="2"/>
  <c r="O111" i="2" s="1"/>
  <c r="AN104" i="2"/>
  <c r="AO102" i="2"/>
  <c r="X55" i="2"/>
  <c r="Y52" i="2" s="1"/>
  <c r="O112" i="2" l="1"/>
  <c r="O117" i="2"/>
  <c r="Y55" i="2"/>
  <c r="Z52" i="2" s="1"/>
  <c r="Y53" i="2"/>
  <c r="Y54" i="2" s="1"/>
  <c r="AO103" i="2"/>
  <c r="AL58" i="2"/>
  <c r="AM57" i="2"/>
  <c r="AO104" i="2"/>
  <c r="AP102" i="2"/>
  <c r="AQ33" i="2"/>
  <c r="AP42" i="2"/>
  <c r="AP39" i="2"/>
  <c r="AP36" i="2"/>
  <c r="AP34" i="2"/>
  <c r="AO113" i="2"/>
  <c r="AO67" i="2"/>
  <c r="AO68" i="2" s="1"/>
  <c r="AO48" i="2"/>
  <c r="AO40" i="2"/>
  <c r="AO47" i="2" s="1"/>
  <c r="AO37" i="2"/>
  <c r="AO46" i="2" s="1"/>
  <c r="AO49" i="2" s="1"/>
  <c r="AP47" i="2" l="1"/>
  <c r="AP40" i="2"/>
  <c r="AP37" i="2"/>
  <c r="AP46" i="2" s="1"/>
  <c r="AP49" i="2" s="1"/>
  <c r="AQ42" i="2"/>
  <c r="AQ43" i="2" s="1"/>
  <c r="AQ39" i="2"/>
  <c r="AQ36" i="2"/>
  <c r="AQ34" i="2"/>
  <c r="AR33" i="2"/>
  <c r="AN57" i="2"/>
  <c r="AM58" i="2"/>
  <c r="AP104" i="2"/>
  <c r="AQ102" i="2"/>
  <c r="Z53" i="2"/>
  <c r="Z54" i="2" s="1"/>
  <c r="AP103" i="2"/>
  <c r="O118" i="2"/>
  <c r="O119" i="2"/>
  <c r="P116" i="2" s="1"/>
  <c r="AP113" i="2"/>
  <c r="AP43" i="2"/>
  <c r="AP48" i="2" s="1"/>
  <c r="AP67" i="2" s="1"/>
  <c r="AP68" i="2" s="1"/>
  <c r="AQ103" i="2" l="1"/>
  <c r="AR102" i="2"/>
  <c r="AN58" i="2"/>
  <c r="AO57" i="2"/>
  <c r="AQ113" i="2"/>
  <c r="AR42" i="2"/>
  <c r="AR39" i="2"/>
  <c r="AS33" i="2"/>
  <c r="AR36" i="2"/>
  <c r="AR34" i="2"/>
  <c r="P106" i="2"/>
  <c r="P107" i="2"/>
  <c r="AQ67" i="2"/>
  <c r="AQ68" i="2" s="1"/>
  <c r="AQ48" i="2"/>
  <c r="AQ40" i="2"/>
  <c r="AQ47" i="2" s="1"/>
  <c r="AQ37" i="2"/>
  <c r="AQ46" i="2" s="1"/>
  <c r="Z55" i="2"/>
  <c r="AA52" i="2" s="1"/>
  <c r="AQ49" i="2" l="1"/>
  <c r="AS42" i="2"/>
  <c r="AT33" i="2"/>
  <c r="AS39" i="2"/>
  <c r="AS36" i="2"/>
  <c r="AS34" i="2"/>
  <c r="AR113" i="2"/>
  <c r="AS102" i="2"/>
  <c r="AO58" i="2"/>
  <c r="AP57" i="2"/>
  <c r="P108" i="2"/>
  <c r="P111" i="2" s="1"/>
  <c r="AR47" i="2"/>
  <c r="AR40" i="2"/>
  <c r="AR37" i="2"/>
  <c r="AR46" i="2" s="1"/>
  <c r="AR49" i="2" s="1"/>
  <c r="AR43" i="2"/>
  <c r="AR48" i="2" s="1"/>
  <c r="AR67" i="2" s="1"/>
  <c r="AR68" i="2" s="1"/>
  <c r="AR103" i="2"/>
  <c r="AA53" i="2"/>
  <c r="AA54" i="2" s="1"/>
  <c r="AQ104" i="2"/>
  <c r="P112" i="2" l="1"/>
  <c r="P117" i="2"/>
  <c r="AS103" i="2"/>
  <c r="AR104" i="2"/>
  <c r="AS113" i="2"/>
  <c r="AU33" i="2"/>
  <c r="AT34" i="2"/>
  <c r="AT39" i="2"/>
  <c r="AT36" i="2"/>
  <c r="AT42" i="2"/>
  <c r="AT43" i="2" s="1"/>
  <c r="AS104" i="2"/>
  <c r="AT102" i="2"/>
  <c r="AS46" i="2"/>
  <c r="AS40" i="2"/>
  <c r="AS47" i="2" s="1"/>
  <c r="AS37" i="2"/>
  <c r="AS43" i="2"/>
  <c r="AS48" i="2" s="1"/>
  <c r="AS67" i="2" s="1"/>
  <c r="AS68" i="2" s="1"/>
  <c r="AA55" i="2"/>
  <c r="AB52" i="2" s="1"/>
  <c r="AP58" i="2"/>
  <c r="AQ57" i="2"/>
  <c r="AV33" i="2" l="1"/>
  <c r="AU39" i="2"/>
  <c r="AU36" i="2"/>
  <c r="AU34" i="2"/>
  <c r="AU42" i="2"/>
  <c r="AT103" i="2"/>
  <c r="AB53" i="2"/>
  <c r="AB54" i="2" s="1"/>
  <c r="AB55" i="2" s="1"/>
  <c r="AC52" i="2" s="1"/>
  <c r="AS49" i="2"/>
  <c r="AT104" i="2"/>
  <c r="AU102" i="2"/>
  <c r="AT113" i="2"/>
  <c r="P118" i="2"/>
  <c r="P119" i="2" s="1"/>
  <c r="Q116" i="2" s="1"/>
  <c r="AR57" i="2"/>
  <c r="AQ58" i="2"/>
  <c r="AT48" i="2"/>
  <c r="AT67" i="2" s="1"/>
  <c r="AT68" i="2" s="1"/>
  <c r="AT40" i="2"/>
  <c r="AT47" i="2" s="1"/>
  <c r="AT37" i="2"/>
  <c r="AT46" i="2" s="1"/>
  <c r="Q106" i="2" l="1"/>
  <c r="Q107" i="2"/>
  <c r="AC53" i="2"/>
  <c r="AC54" i="2" s="1"/>
  <c r="AT49" i="2"/>
  <c r="AU47" i="2"/>
  <c r="AU46" i="2"/>
  <c r="AU49" i="2" s="1"/>
  <c r="AU40" i="2"/>
  <c r="AU37" i="2"/>
  <c r="AU103" i="2"/>
  <c r="AR58" i="2"/>
  <c r="AS57" i="2"/>
  <c r="AU113" i="2"/>
  <c r="AV102" i="2"/>
  <c r="AU43" i="2"/>
  <c r="AU48" i="2" s="1"/>
  <c r="AU67" i="2" s="1"/>
  <c r="AU68" i="2" s="1"/>
  <c r="AV39" i="2"/>
  <c r="AV36" i="2"/>
  <c r="AV34" i="2"/>
  <c r="AV42" i="2"/>
  <c r="AV43" i="2" s="1"/>
  <c r="AW33" i="2"/>
  <c r="AW42" i="2" l="1"/>
  <c r="AX33" i="2"/>
  <c r="AW39" i="2"/>
  <c r="AW36" i="2"/>
  <c r="AW34" i="2"/>
  <c r="Q108" i="2"/>
  <c r="Q111" i="2"/>
  <c r="AV103" i="2"/>
  <c r="AV48" i="2"/>
  <c r="AV67" i="2" s="1"/>
  <c r="AV68" i="2" s="1"/>
  <c r="AV40" i="2"/>
  <c r="AV47" i="2" s="1"/>
  <c r="AV37" i="2"/>
  <c r="AV46" i="2" s="1"/>
  <c r="AV49" i="2" s="1"/>
  <c r="AU104" i="2"/>
  <c r="AV113" i="2"/>
  <c r="AW102" i="2"/>
  <c r="AV104" i="2"/>
  <c r="AS58" i="2"/>
  <c r="AT57" i="2"/>
  <c r="AC55" i="2"/>
  <c r="AD52" i="2" s="1"/>
  <c r="AD53" i="2" l="1"/>
  <c r="AD54" i="2" s="1"/>
  <c r="AX102" i="2"/>
  <c r="AT58" i="2"/>
  <c r="AU57" i="2"/>
  <c r="Q112" i="2"/>
  <c r="Q117" i="2"/>
  <c r="AX42" i="2"/>
  <c r="AY33" i="2"/>
  <c r="AX39" i="2"/>
  <c r="AX36" i="2"/>
  <c r="AX34" i="2"/>
  <c r="AW113" i="2"/>
  <c r="AW103" i="2"/>
  <c r="AW104" i="2" s="1"/>
  <c r="AW46" i="2"/>
  <c r="AW40" i="2"/>
  <c r="AW47" i="2" s="1"/>
  <c r="AW37" i="2"/>
  <c r="AW43" i="2"/>
  <c r="AW48" i="2" s="1"/>
  <c r="AW67" i="2" s="1"/>
  <c r="AW68" i="2" s="1"/>
  <c r="AX113" i="2" l="1"/>
  <c r="AY39" i="2"/>
  <c r="AY36" i="2"/>
  <c r="AY34" i="2"/>
  <c r="AY42" i="2"/>
  <c r="AY43" i="2" s="1"/>
  <c r="AZ33" i="2"/>
  <c r="AV57" i="2"/>
  <c r="AU58" i="2"/>
  <c r="AW49" i="2"/>
  <c r="AX103" i="2"/>
  <c r="AX47" i="2"/>
  <c r="AX40" i="2"/>
  <c r="AX37" i="2"/>
  <c r="AX46" i="2" s="1"/>
  <c r="AX49" i="2" s="1"/>
  <c r="AX43" i="2"/>
  <c r="AX48" i="2" s="1"/>
  <c r="AX67" i="2" s="1"/>
  <c r="AX68" i="2" s="1"/>
  <c r="Q118" i="2"/>
  <c r="Q119" i="2" s="1"/>
  <c r="R116" i="2" s="1"/>
  <c r="AX104" i="2"/>
  <c r="AY102" i="2"/>
  <c r="AD55" i="2"/>
  <c r="AE52" i="2" s="1"/>
  <c r="R106" i="2" l="1"/>
  <c r="R107" i="2"/>
  <c r="AY104" i="2"/>
  <c r="AZ102" i="2"/>
  <c r="AY103" i="2"/>
  <c r="AV58" i="2"/>
  <c r="AW57" i="2"/>
  <c r="AZ39" i="2"/>
  <c r="AZ42" i="2"/>
  <c r="BA33" i="2"/>
  <c r="AZ36" i="2"/>
  <c r="AZ34" i="2"/>
  <c r="AE53" i="2"/>
  <c r="AE54" i="2" s="1"/>
  <c r="AY48" i="2"/>
  <c r="AY67" i="2" s="1"/>
  <c r="AY68" i="2" s="1"/>
  <c r="AY40" i="2"/>
  <c r="AY47" i="2" s="1"/>
  <c r="AY37" i="2"/>
  <c r="AY46" i="2" s="1"/>
  <c r="AY113" i="2"/>
  <c r="AY49" i="2" l="1"/>
  <c r="AZ40" i="2"/>
  <c r="AZ47" i="2" s="1"/>
  <c r="AZ37" i="2"/>
  <c r="AZ46" i="2" s="1"/>
  <c r="AZ49" i="2" s="1"/>
  <c r="R108" i="2"/>
  <c r="R111" i="2"/>
  <c r="AW58" i="2"/>
  <c r="AX57" i="2"/>
  <c r="BA102" i="2"/>
  <c r="AE55" i="2"/>
  <c r="AF52" i="2" s="1"/>
  <c r="BA42" i="2"/>
  <c r="BA39" i="2"/>
  <c r="BA36" i="2"/>
  <c r="BA34" i="2"/>
  <c r="BB33" i="2"/>
  <c r="AZ113" i="2"/>
  <c r="AZ43" i="2"/>
  <c r="AZ48" i="2" s="1"/>
  <c r="AZ67" i="2" s="1"/>
  <c r="AZ68" i="2" s="1"/>
  <c r="AZ103" i="2"/>
  <c r="AZ104" i="2" s="1"/>
  <c r="BB42" i="2" l="1"/>
  <c r="BC33" i="2"/>
  <c r="BB34" i="2"/>
  <c r="BB39" i="2"/>
  <c r="BB36" i="2"/>
  <c r="BA43" i="2"/>
  <c r="BA48" i="2"/>
  <c r="BA67" i="2" s="1"/>
  <c r="BA68" i="2" s="1"/>
  <c r="BA40" i="2"/>
  <c r="BA47" i="2" s="1"/>
  <c r="BA37" i="2"/>
  <c r="BA46" i="2" s="1"/>
  <c r="AF53" i="2"/>
  <c r="AF54" i="2" s="1"/>
  <c r="AX58" i="2"/>
  <c r="AY57" i="2"/>
  <c r="BA103" i="2"/>
  <c r="BA113" i="2"/>
  <c r="BA104" i="2"/>
  <c r="BB102" i="2"/>
  <c r="R112" i="2"/>
  <c r="R117" i="2"/>
  <c r="BA49" i="2" l="1"/>
  <c r="AZ57" i="2"/>
  <c r="AY58" i="2"/>
  <c r="BC102" i="2"/>
  <c r="BB113" i="2"/>
  <c r="BB47" i="2"/>
  <c r="BB40" i="2"/>
  <c r="BB37" i="2"/>
  <c r="BB46" i="2" s="1"/>
  <c r="BB49" i="2" s="1"/>
  <c r="BB103" i="2"/>
  <c r="BC42" i="2"/>
  <c r="BD33" i="2"/>
  <c r="BC39" i="2"/>
  <c r="BC36" i="2"/>
  <c r="BC34" i="2"/>
  <c r="R118" i="2"/>
  <c r="R119" i="2"/>
  <c r="S116" i="2" s="1"/>
  <c r="AF55" i="2"/>
  <c r="AG52" i="2" s="1"/>
  <c r="BB43" i="2"/>
  <c r="BB48" i="2" s="1"/>
  <c r="BB67" i="2" s="1"/>
  <c r="BB68" i="2" s="1"/>
  <c r="AG53" i="2" l="1"/>
  <c r="AG54" i="2" s="1"/>
  <c r="BC103" i="2"/>
  <c r="S106" i="2"/>
  <c r="S107" i="2"/>
  <c r="BC113" i="2"/>
  <c r="BD39" i="2"/>
  <c r="BD36" i="2"/>
  <c r="BD34" i="2"/>
  <c r="BD42" i="2"/>
  <c r="BD43" i="2" s="1"/>
  <c r="BE33" i="2"/>
  <c r="BC104" i="2"/>
  <c r="BD102" i="2"/>
  <c r="AZ58" i="2"/>
  <c r="BA57" i="2"/>
  <c r="BC47" i="2"/>
  <c r="BC40" i="2"/>
  <c r="BC37" i="2"/>
  <c r="BC46" i="2" s="1"/>
  <c r="BC49" i="2" s="1"/>
  <c r="BC43" i="2"/>
  <c r="BC48" i="2" s="1"/>
  <c r="BC67" i="2" s="1"/>
  <c r="BC68" i="2" s="1"/>
  <c r="BB104" i="2"/>
  <c r="BA58" i="2" l="1"/>
  <c r="BB57" i="2"/>
  <c r="S108" i="2"/>
  <c r="S111" i="2" s="1"/>
  <c r="BD103" i="2"/>
  <c r="BE42" i="2"/>
  <c r="BF33" i="2"/>
  <c r="BE39" i="2"/>
  <c r="BE36" i="2"/>
  <c r="BE34" i="2"/>
  <c r="BD104" i="2"/>
  <c r="BE102" i="2"/>
  <c r="BD67" i="2"/>
  <c r="BD68" i="2" s="1"/>
  <c r="BD48" i="2"/>
  <c r="BD40" i="2"/>
  <c r="BD47" i="2" s="1"/>
  <c r="BD37" i="2"/>
  <c r="BD46" i="2" s="1"/>
  <c r="BD49" i="2" s="1"/>
  <c r="BD113" i="2"/>
  <c r="AG55" i="2"/>
  <c r="AH52" i="2" s="1"/>
  <c r="S112" i="2" l="1"/>
  <c r="S117" i="2"/>
  <c r="BG33" i="2"/>
  <c r="BF42" i="2"/>
  <c r="BF39" i="2"/>
  <c r="BF36" i="2"/>
  <c r="BF34" i="2"/>
  <c r="AH55" i="2"/>
  <c r="AI52" i="2" s="1"/>
  <c r="AH53" i="2"/>
  <c r="AH54" i="2" s="1"/>
  <c r="BE47" i="2"/>
  <c r="BE40" i="2"/>
  <c r="BE37" i="2"/>
  <c r="BE46" i="2" s="1"/>
  <c r="BE49" i="2" s="1"/>
  <c r="BE43" i="2"/>
  <c r="BE48" i="2" s="1"/>
  <c r="BE67" i="2" s="1"/>
  <c r="BE68" i="2" s="1"/>
  <c r="BF102" i="2"/>
  <c r="BE103" i="2"/>
  <c r="BE104" i="2" s="1"/>
  <c r="BB58" i="2"/>
  <c r="BC57" i="2"/>
  <c r="BE113" i="2"/>
  <c r="BF113" i="2" l="1"/>
  <c r="AI55" i="2"/>
  <c r="AJ52" i="2" s="1"/>
  <c r="AI53" i="2"/>
  <c r="AI54" i="2" s="1"/>
  <c r="BF43" i="2"/>
  <c r="BD57" i="2"/>
  <c r="BC58" i="2"/>
  <c r="BG102" i="2"/>
  <c r="BF48" i="2"/>
  <c r="BF67" i="2" s="1"/>
  <c r="BF68" i="2" s="1"/>
  <c r="BF40" i="2"/>
  <c r="BF47" i="2" s="1"/>
  <c r="BF37" i="2"/>
  <c r="BF46" i="2" s="1"/>
  <c r="BF49" i="2" s="1"/>
  <c r="BG42" i="2"/>
  <c r="BG39" i="2"/>
  <c r="BG36" i="2"/>
  <c r="BG34" i="2"/>
  <c r="BH33" i="2"/>
  <c r="S118" i="2"/>
  <c r="S119" i="2"/>
  <c r="T116" i="2" s="1"/>
  <c r="BF103" i="2"/>
  <c r="BG47" i="2" l="1"/>
  <c r="BG40" i="2"/>
  <c r="BG37" i="2"/>
  <c r="BG46" i="2" s="1"/>
  <c r="BG49" i="2" s="1"/>
  <c r="T106" i="2"/>
  <c r="T107" i="2"/>
  <c r="AJ55" i="2"/>
  <c r="AK52" i="2" s="1"/>
  <c r="AJ53" i="2"/>
  <c r="AJ54" i="2" s="1"/>
  <c r="BH102" i="2"/>
  <c r="BD58" i="2"/>
  <c r="BE57" i="2"/>
  <c r="BG103" i="2"/>
  <c r="BH42" i="2"/>
  <c r="BH39" i="2"/>
  <c r="BI33" i="2"/>
  <c r="BH36" i="2"/>
  <c r="BH34" i="2"/>
  <c r="BG43" i="2"/>
  <c r="BG48" i="2" s="1"/>
  <c r="BG67" i="2" s="1"/>
  <c r="BG68" i="2" s="1"/>
  <c r="BF104" i="2"/>
  <c r="BG113" i="2"/>
  <c r="BH47" i="2" l="1"/>
  <c r="BH40" i="2"/>
  <c r="BH37" i="2"/>
  <c r="BH46" i="2" s="1"/>
  <c r="BH49" i="2" s="1"/>
  <c r="BH43" i="2"/>
  <c r="BH48" i="2" s="1"/>
  <c r="BH67" i="2" s="1"/>
  <c r="BH68" i="2" s="1"/>
  <c r="BH113" i="2"/>
  <c r="BH103" i="2"/>
  <c r="BG104" i="2"/>
  <c r="AK53" i="2"/>
  <c r="AK54" i="2" s="1"/>
  <c r="BI42" i="2"/>
  <c r="BJ33" i="2"/>
  <c r="BI39" i="2"/>
  <c r="BI36" i="2"/>
  <c r="BI34" i="2"/>
  <c r="BI102" i="2"/>
  <c r="BH104" i="2"/>
  <c r="T108" i="2"/>
  <c r="T111" i="2" s="1"/>
  <c r="BE58" i="2"/>
  <c r="BF57" i="2"/>
  <c r="T112" i="2" l="1"/>
  <c r="T117" i="2"/>
  <c r="BK33" i="2"/>
  <c r="BJ34" i="2"/>
  <c r="BJ39" i="2"/>
  <c r="BJ36" i="2"/>
  <c r="BJ42" i="2"/>
  <c r="BJ43" i="2" s="1"/>
  <c r="BI113" i="2"/>
  <c r="BI48" i="2"/>
  <c r="BI67" i="2" s="1"/>
  <c r="BI68" i="2" s="1"/>
  <c r="BI40" i="2"/>
  <c r="BI47" i="2" s="1"/>
  <c r="BI37" i="2"/>
  <c r="BI46" i="2" s="1"/>
  <c r="BI49" i="2" s="1"/>
  <c r="BI43" i="2"/>
  <c r="BI103" i="2"/>
  <c r="BF58" i="2"/>
  <c r="BG57" i="2"/>
  <c r="BI104" i="2"/>
  <c r="BJ102" i="2"/>
  <c r="AK55" i="2"/>
  <c r="AL52" i="2" s="1"/>
  <c r="AL53" i="2" l="1"/>
  <c r="AL54" i="2" s="1"/>
  <c r="BH57" i="2"/>
  <c r="BG58" i="2"/>
  <c r="BJ113" i="2"/>
  <c r="BJ48" i="2"/>
  <c r="BJ67" i="2" s="1"/>
  <c r="BJ68" i="2" s="1"/>
  <c r="BJ40" i="2"/>
  <c r="BJ47" i="2" s="1"/>
  <c r="BJ37" i="2"/>
  <c r="BJ46" i="2" s="1"/>
  <c r="BJ49" i="2" s="1"/>
  <c r="BK102" i="2"/>
  <c r="BL33" i="2"/>
  <c r="BK39" i="2"/>
  <c r="BK36" i="2"/>
  <c r="BK34" i="2"/>
  <c r="BK42" i="2"/>
  <c r="BK43" i="2" s="1"/>
  <c r="BJ103" i="2"/>
  <c r="T118" i="2"/>
  <c r="T119" i="2"/>
  <c r="U116" i="2" s="1"/>
  <c r="U106" i="2" l="1"/>
  <c r="U107" i="2"/>
  <c r="BL39" i="2"/>
  <c r="BL42" i="2"/>
  <c r="BL43" i="2" s="1"/>
  <c r="BM33" i="2"/>
  <c r="BL36" i="2"/>
  <c r="BL34" i="2"/>
  <c r="BK48" i="2"/>
  <c r="BK67" i="2" s="1"/>
  <c r="BK68" i="2" s="1"/>
  <c r="BK40" i="2"/>
  <c r="BK47" i="2" s="1"/>
  <c r="BK37" i="2"/>
  <c r="BK46" i="2" s="1"/>
  <c r="BK49" i="2" s="1"/>
  <c r="BL102" i="2"/>
  <c r="BH58" i="2"/>
  <c r="BI57" i="2"/>
  <c r="BK103" i="2"/>
  <c r="BJ104" i="2"/>
  <c r="BK113" i="2"/>
  <c r="AL55" i="2"/>
  <c r="AM52" i="2" s="1"/>
  <c r="BL113" i="2" l="1"/>
  <c r="BI58" i="2"/>
  <c r="BJ57" i="2"/>
  <c r="U108" i="2"/>
  <c r="U111" i="2"/>
  <c r="BM42" i="2"/>
  <c r="BM43" i="2" s="1"/>
  <c r="BM39" i="2"/>
  <c r="BM36" i="2"/>
  <c r="BM34" i="2"/>
  <c r="BN33" i="2"/>
  <c r="AM53" i="2"/>
  <c r="AM54" i="2" s="1"/>
  <c r="BL103" i="2"/>
  <c r="BK104" i="2"/>
  <c r="BM102" i="2"/>
  <c r="BL104" i="2"/>
  <c r="BL67" i="2"/>
  <c r="BL68" i="2" s="1"/>
  <c r="BL48" i="2"/>
  <c r="BL46" i="2"/>
  <c r="BL40" i="2"/>
  <c r="BL47" i="2" s="1"/>
  <c r="BL37" i="2"/>
  <c r="BJ58" i="2" l="1"/>
  <c r="BK57" i="2"/>
  <c r="BL49" i="2"/>
  <c r="BM103" i="2"/>
  <c r="BN42" i="2"/>
  <c r="BO33" i="2"/>
  <c r="BN39" i="2"/>
  <c r="BN36" i="2"/>
  <c r="BN34" i="2"/>
  <c r="BM104" i="2"/>
  <c r="BN102" i="2"/>
  <c r="BM48" i="2"/>
  <c r="BM67" i="2" s="1"/>
  <c r="BM68" i="2" s="1"/>
  <c r="BM40" i="2"/>
  <c r="BM47" i="2" s="1"/>
  <c r="BM37" i="2"/>
  <c r="BM46" i="2" s="1"/>
  <c r="BM49" i="2" s="1"/>
  <c r="U112" i="2"/>
  <c r="U117" i="2"/>
  <c r="AM55" i="2"/>
  <c r="AN52" i="2" s="1"/>
  <c r="BM113" i="2"/>
  <c r="BN113" i="2" l="1"/>
  <c r="BO39" i="2"/>
  <c r="BO36" i="2"/>
  <c r="BO34" i="2"/>
  <c r="BO42" i="2"/>
  <c r="BO43" i="2" s="1"/>
  <c r="BP33" i="2"/>
  <c r="AN55" i="2"/>
  <c r="AO52" i="2" s="1"/>
  <c r="AN53" i="2"/>
  <c r="AN54" i="2" s="1"/>
  <c r="BN40" i="2"/>
  <c r="BN47" i="2" s="1"/>
  <c r="BN37" i="2"/>
  <c r="BN46" i="2" s="1"/>
  <c r="BN49" i="2" s="1"/>
  <c r="BN43" i="2"/>
  <c r="BN48" i="2" s="1"/>
  <c r="BN67" i="2" s="1"/>
  <c r="BN68" i="2" s="1"/>
  <c r="BL57" i="2"/>
  <c r="BK58" i="2"/>
  <c r="U118" i="2"/>
  <c r="U119" i="2" s="1"/>
  <c r="V116" i="2" s="1"/>
  <c r="BN104" i="2"/>
  <c r="BO102" i="2"/>
  <c r="BN103" i="2"/>
  <c r="V106" i="2" l="1"/>
  <c r="V107" i="2"/>
  <c r="AO53" i="2"/>
  <c r="AO54" i="2" s="1"/>
  <c r="BP102" i="2"/>
  <c r="BP39" i="2"/>
  <c r="BP36" i="2"/>
  <c r="BP34" i="2"/>
  <c r="BP42" i="2"/>
  <c r="BQ33" i="2"/>
  <c r="BO103" i="2"/>
  <c r="BL58" i="2"/>
  <c r="BM57" i="2"/>
  <c r="BO67" i="2"/>
  <c r="BO68" i="2" s="1"/>
  <c r="BO48" i="2"/>
  <c r="BO40" i="2"/>
  <c r="BO47" i="2" s="1"/>
  <c r="BO37" i="2"/>
  <c r="BO46" i="2" s="1"/>
  <c r="BO113" i="2"/>
  <c r="BO49" i="2" l="1"/>
  <c r="BP103" i="2"/>
  <c r="BP46" i="2"/>
  <c r="BP40" i="2"/>
  <c r="BP47" i="2" s="1"/>
  <c r="BP37" i="2"/>
  <c r="BO104" i="2"/>
  <c r="V108" i="2"/>
  <c r="V111" i="2" s="1"/>
  <c r="BM58" i="2"/>
  <c r="BN57" i="2"/>
  <c r="BQ42" i="2"/>
  <c r="BR33" i="2"/>
  <c r="BQ39" i="2"/>
  <c r="BQ36" i="2"/>
  <c r="BQ34" i="2"/>
  <c r="BP113" i="2"/>
  <c r="BP43" i="2"/>
  <c r="BP48" i="2" s="1"/>
  <c r="BP67" i="2" s="1"/>
  <c r="BP68" i="2" s="1"/>
  <c r="BQ102" i="2"/>
  <c r="BP104" i="2"/>
  <c r="AO55" i="2"/>
  <c r="AP52" i="2" s="1"/>
  <c r="V112" i="2" l="1"/>
  <c r="V117" i="2"/>
  <c r="BR102" i="2"/>
  <c r="BQ113" i="2"/>
  <c r="BR42" i="2"/>
  <c r="BR43" i="2" s="1"/>
  <c r="BS33" i="2"/>
  <c r="BR34" i="2"/>
  <c r="BR39" i="2"/>
  <c r="BR36" i="2"/>
  <c r="BQ47" i="2"/>
  <c r="BQ46" i="2"/>
  <c r="BQ49" i="2" s="1"/>
  <c r="BQ40" i="2"/>
  <c r="BQ37" i="2"/>
  <c r="BQ43" i="2"/>
  <c r="BQ48" i="2" s="1"/>
  <c r="BQ67" i="2" s="1"/>
  <c r="BQ68" i="2" s="1"/>
  <c r="BP49" i="2"/>
  <c r="BQ103" i="2"/>
  <c r="BQ104" i="2" s="1"/>
  <c r="AP53" i="2"/>
  <c r="AP54" i="2" s="1"/>
  <c r="BN58" i="2"/>
  <c r="BO57" i="2"/>
  <c r="AP55" i="2" l="1"/>
  <c r="AQ52" i="2" s="1"/>
  <c r="BP57" i="2"/>
  <c r="BO58" i="2"/>
  <c r="BR103" i="2"/>
  <c r="BR48" i="2"/>
  <c r="BR67" i="2" s="1"/>
  <c r="BR68" i="2" s="1"/>
  <c r="BR40" i="2"/>
  <c r="BR47" i="2" s="1"/>
  <c r="BR37" i="2"/>
  <c r="BR46" i="2" s="1"/>
  <c r="BR49" i="2" s="1"/>
  <c r="BR113" i="2"/>
  <c r="V118" i="2"/>
  <c r="V119" i="2"/>
  <c r="W116" i="2" s="1"/>
  <c r="BS42" i="2"/>
  <c r="BT33" i="2"/>
  <c r="BS39" i="2"/>
  <c r="BS36" i="2"/>
  <c r="BS34" i="2"/>
  <c r="BR104" i="2"/>
  <c r="BS102" i="2"/>
  <c r="BS47" i="2" l="1"/>
  <c r="BS40" i="2"/>
  <c r="BS37" i="2"/>
  <c r="BS46" i="2" s="1"/>
  <c r="BS49" i="2" s="1"/>
  <c r="BS43" i="2"/>
  <c r="BS48" i="2" s="1"/>
  <c r="BS67" i="2" s="1"/>
  <c r="BS68" i="2" s="1"/>
  <c r="BS113" i="2"/>
  <c r="BS104" i="2"/>
  <c r="BT102" i="2"/>
  <c r="W106" i="2"/>
  <c r="W107" i="2"/>
  <c r="BP58" i="2"/>
  <c r="BQ57" i="2"/>
  <c r="BT39" i="2"/>
  <c r="BT42" i="2"/>
  <c r="BU33" i="2"/>
  <c r="BT36" i="2"/>
  <c r="BT34" i="2"/>
  <c r="BS103" i="2"/>
  <c r="AQ53" i="2"/>
  <c r="AQ54" i="2" s="1"/>
  <c r="BT43" i="2" l="1"/>
  <c r="W108" i="2"/>
  <c r="W111" i="2"/>
  <c r="BU102" i="2"/>
  <c r="BT113" i="2"/>
  <c r="BT48" i="2"/>
  <c r="BT67" i="2" s="1"/>
  <c r="BT68" i="2" s="1"/>
  <c r="BT47" i="2"/>
  <c r="BT40" i="2"/>
  <c r="BT37" i="2"/>
  <c r="BT46" i="2" s="1"/>
  <c r="BT49" i="2" s="1"/>
  <c r="AQ55" i="2"/>
  <c r="AR52" i="2" s="1"/>
  <c r="BQ58" i="2"/>
  <c r="BR57" i="2"/>
  <c r="BT103" i="2"/>
  <c r="BU42" i="2"/>
  <c r="BV33" i="2"/>
  <c r="BU39" i="2"/>
  <c r="BU36" i="2"/>
  <c r="BU34" i="2"/>
  <c r="BU47" i="2" l="1"/>
  <c r="BU40" i="2"/>
  <c r="BU37" i="2"/>
  <c r="BU46" i="2" s="1"/>
  <c r="BU49" i="2" s="1"/>
  <c r="BU43" i="2"/>
  <c r="BU48" i="2" s="1"/>
  <c r="BU67" i="2" s="1"/>
  <c r="BU68" i="2" s="1"/>
  <c r="BU103" i="2"/>
  <c r="AR53" i="2"/>
  <c r="AR54" i="2" s="1"/>
  <c r="BU113" i="2"/>
  <c r="W112" i="2"/>
  <c r="W117" i="2"/>
  <c r="BU104" i="2"/>
  <c r="BV102" i="2"/>
  <c r="BW33" i="2"/>
  <c r="BV42" i="2"/>
  <c r="BV39" i="2"/>
  <c r="BV36" i="2"/>
  <c r="BV34" i="2"/>
  <c r="BR58" i="2"/>
  <c r="BS57" i="2"/>
  <c r="BT104" i="2"/>
  <c r="BV43" i="2" l="1"/>
  <c r="BV113" i="2"/>
  <c r="BV48" i="2"/>
  <c r="BV67" i="2" s="1"/>
  <c r="BV68" i="2" s="1"/>
  <c r="BV40" i="2"/>
  <c r="BV47" i="2" s="1"/>
  <c r="BV37" i="2"/>
  <c r="BV46" i="2" s="1"/>
  <c r="BV49" i="2" s="1"/>
  <c r="BW42" i="2"/>
  <c r="BW39" i="2"/>
  <c r="BW36" i="2"/>
  <c r="BW34" i="2"/>
  <c r="BX33" i="2"/>
  <c r="W118" i="2"/>
  <c r="W119" i="2" s="1"/>
  <c r="X116" i="2" s="1"/>
  <c r="BW102" i="2"/>
  <c r="AR55" i="2"/>
  <c r="AS52" i="2" s="1"/>
  <c r="BT57" i="2"/>
  <c r="BS58" i="2"/>
  <c r="BV103" i="2"/>
  <c r="X106" i="2" l="1"/>
  <c r="X107" i="2"/>
  <c r="BW103" i="2"/>
  <c r="AS55" i="2"/>
  <c r="AT52" i="2" s="1"/>
  <c r="AS53" i="2"/>
  <c r="AS54" i="2" s="1"/>
  <c r="BX102" i="2"/>
  <c r="BW104" i="2"/>
  <c r="BV104" i="2"/>
  <c r="BX42" i="2"/>
  <c r="BX39" i="2"/>
  <c r="BX36" i="2"/>
  <c r="BX34" i="2"/>
  <c r="BY33" i="2"/>
  <c r="BW43" i="2"/>
  <c r="BW113" i="2"/>
  <c r="BT58" i="2"/>
  <c r="BU57" i="2"/>
  <c r="BW67" i="2"/>
  <c r="BW68" i="2" s="1"/>
  <c r="BW48" i="2"/>
  <c r="BW40" i="2"/>
  <c r="BW47" i="2" s="1"/>
  <c r="BW37" i="2"/>
  <c r="BW46" i="2" s="1"/>
  <c r="BW49" i="2" l="1"/>
  <c r="BX40" i="2"/>
  <c r="BX47" i="2" s="1"/>
  <c r="BX37" i="2"/>
  <c r="BX46" i="2" s="1"/>
  <c r="BX49" i="2" s="1"/>
  <c r="X108" i="2"/>
  <c r="X111" i="2" s="1"/>
  <c r="BX113" i="2"/>
  <c r="AT53" i="2"/>
  <c r="AT54" i="2" s="1"/>
  <c r="BU58" i="2"/>
  <c r="BV57" i="2"/>
  <c r="BY102" i="2"/>
  <c r="BX104" i="2"/>
  <c r="BX103" i="2"/>
  <c r="BY42" i="2"/>
  <c r="BY43" i="2" s="1"/>
  <c r="BY39" i="2"/>
  <c r="BY36" i="2"/>
  <c r="BY34" i="2"/>
  <c r="BZ33" i="2"/>
  <c r="BX43" i="2"/>
  <c r="BX48" i="2" s="1"/>
  <c r="BX67" i="2" s="1"/>
  <c r="BX68" i="2" s="1"/>
  <c r="X112" i="2" l="1"/>
  <c r="X117" i="2"/>
  <c r="BY67" i="2"/>
  <c r="BY68" i="2" s="1"/>
  <c r="BY48" i="2"/>
  <c r="BY40" i="2"/>
  <c r="BY47" i="2" s="1"/>
  <c r="BY37" i="2"/>
  <c r="BY46" i="2" s="1"/>
  <c r="BY49" i="2" s="1"/>
  <c r="BY103" i="2"/>
  <c r="AT55" i="2"/>
  <c r="AU52" i="2" s="1"/>
  <c r="BV58" i="2"/>
  <c r="BW57" i="2"/>
  <c r="BY113" i="2"/>
  <c r="CA33" i="2"/>
  <c r="BZ34" i="2"/>
  <c r="BZ39" i="2"/>
  <c r="BZ36" i="2"/>
  <c r="BZ42" i="2"/>
  <c r="BZ43" i="2" s="1"/>
  <c r="BY104" i="2"/>
  <c r="BZ102" i="2"/>
  <c r="CA39" i="2" l="1"/>
  <c r="CA36" i="2"/>
  <c r="CA34" i="2"/>
  <c r="CA42" i="2"/>
  <c r="CB33" i="2"/>
  <c r="CA102" i="2"/>
  <c r="AU53" i="2"/>
  <c r="AU54" i="2" s="1"/>
  <c r="AU55" i="2"/>
  <c r="AV52" i="2" s="1"/>
  <c r="BZ113" i="2"/>
  <c r="BZ103" i="2"/>
  <c r="BZ104" i="2" s="1"/>
  <c r="X118" i="2"/>
  <c r="X119" i="2" s="1"/>
  <c r="Y116" i="2" s="1"/>
  <c r="BZ48" i="2"/>
  <c r="BZ67" i="2" s="1"/>
  <c r="BZ68" i="2" s="1"/>
  <c r="BZ47" i="2"/>
  <c r="BZ40" i="2"/>
  <c r="BZ37" i="2"/>
  <c r="BZ46" i="2" s="1"/>
  <c r="BZ49" i="2" s="1"/>
  <c r="BX57" i="2"/>
  <c r="BW58" i="2"/>
  <c r="Y106" i="2" l="1"/>
  <c r="Y107" i="2"/>
  <c r="CB102" i="2"/>
  <c r="CA43" i="2"/>
  <c r="BX58" i="2"/>
  <c r="BY57" i="2"/>
  <c r="CA113" i="2"/>
  <c r="CA48" i="2"/>
  <c r="CA67" i="2" s="1"/>
  <c r="CA68" i="2" s="1"/>
  <c r="CA47" i="2"/>
  <c r="CA40" i="2"/>
  <c r="CA37" i="2"/>
  <c r="CA46" i="2" s="1"/>
  <c r="CA49" i="2" s="1"/>
  <c r="CA103" i="2"/>
  <c r="AV53" i="2"/>
  <c r="AV54" i="2" s="1"/>
  <c r="CB39" i="2"/>
  <c r="CB42" i="2"/>
  <c r="CC33" i="2"/>
  <c r="CB36" i="2"/>
  <c r="CB34" i="2"/>
  <c r="CB43" i="2" l="1"/>
  <c r="CB103" i="2"/>
  <c r="Y108" i="2"/>
  <c r="Y111" i="2"/>
  <c r="CB48" i="2"/>
  <c r="CB67" i="2" s="1"/>
  <c r="CB68" i="2" s="1"/>
  <c r="CB40" i="2"/>
  <c r="CB47" i="2" s="1"/>
  <c r="CB37" i="2"/>
  <c r="CB46" i="2" s="1"/>
  <c r="CB49" i="2" s="1"/>
  <c r="CB113" i="2"/>
  <c r="CA104" i="2"/>
  <c r="BY58" i="2"/>
  <c r="BZ57" i="2"/>
  <c r="CC102" i="2"/>
  <c r="CB104" i="2"/>
  <c r="CC42" i="2"/>
  <c r="CD33" i="2"/>
  <c r="CC39" i="2"/>
  <c r="CC36" i="2"/>
  <c r="CC34" i="2"/>
  <c r="AV55" i="2"/>
  <c r="AW52" i="2" s="1"/>
  <c r="CC47" i="2" l="1"/>
  <c r="CC40" i="2"/>
  <c r="CC37" i="2"/>
  <c r="CC46" i="2" s="1"/>
  <c r="CC49" i="2" s="1"/>
  <c r="CC43" i="2"/>
  <c r="CC48" i="2" s="1"/>
  <c r="CC67" i="2" s="1"/>
  <c r="CC68" i="2" s="1"/>
  <c r="BZ58" i="2"/>
  <c r="CA57" i="2"/>
  <c r="CC113" i="2"/>
  <c r="CC103" i="2"/>
  <c r="CC104" i="2"/>
  <c r="CD102" i="2"/>
  <c r="AW53" i="2"/>
  <c r="AW54" i="2" s="1"/>
  <c r="CD42" i="2"/>
  <c r="CE33" i="2"/>
  <c r="CD39" i="2"/>
  <c r="CD36" i="2"/>
  <c r="CD34" i="2"/>
  <c r="Y112" i="2"/>
  <c r="Y117" i="2"/>
  <c r="CF33" i="2" l="1"/>
  <c r="CE39" i="2"/>
  <c r="CE36" i="2"/>
  <c r="CE34" i="2"/>
  <c r="CE42" i="2"/>
  <c r="CE102" i="2"/>
  <c r="CD47" i="2"/>
  <c r="CD40" i="2"/>
  <c r="CD37" i="2"/>
  <c r="CD46" i="2" s="1"/>
  <c r="CD49" i="2" s="1"/>
  <c r="CD43" i="2"/>
  <c r="CD48" i="2" s="1"/>
  <c r="CD67" i="2" s="1"/>
  <c r="CD68" i="2" s="1"/>
  <c r="CD113" i="2"/>
  <c r="Y118" i="2"/>
  <c r="Y119" i="2"/>
  <c r="Z116" i="2" s="1"/>
  <c r="AW55" i="2"/>
  <c r="AX52" i="2" s="1"/>
  <c r="CD103" i="2"/>
  <c r="CD104" i="2" s="1"/>
  <c r="CB57" i="2"/>
  <c r="CA58" i="2"/>
  <c r="AX53" i="2" l="1"/>
  <c r="AX54" i="2" s="1"/>
  <c r="CE113" i="2"/>
  <c r="CF102" i="2"/>
  <c r="CE46" i="2"/>
  <c r="CE40" i="2"/>
  <c r="CE47" i="2" s="1"/>
  <c r="CE37" i="2"/>
  <c r="CB58" i="2"/>
  <c r="CC57" i="2"/>
  <c r="Z106" i="2"/>
  <c r="Z107" i="2"/>
  <c r="CE103" i="2"/>
  <c r="CE104" i="2" s="1"/>
  <c r="CE43" i="2"/>
  <c r="CE48" i="2" s="1"/>
  <c r="CE67" i="2" s="1"/>
  <c r="CE68" i="2" s="1"/>
  <c r="CF39" i="2"/>
  <c r="CF36" i="2"/>
  <c r="CF34" i="2"/>
  <c r="CF42" i="2"/>
  <c r="CF43" i="2" s="1"/>
  <c r="CG33" i="2"/>
  <c r="CG42" i="2" l="1"/>
  <c r="CH33" i="2"/>
  <c r="CG39" i="2"/>
  <c r="CG36" i="2"/>
  <c r="CG34" i="2"/>
  <c r="Z108" i="2"/>
  <c r="Z111" i="2"/>
  <c r="CC58" i="2"/>
  <c r="CD57" i="2"/>
  <c r="CE49" i="2"/>
  <c r="CG102" i="2"/>
  <c r="CF113" i="2"/>
  <c r="CF48" i="2"/>
  <c r="CF67" i="2" s="1"/>
  <c r="CF68" i="2" s="1"/>
  <c r="CF40" i="2"/>
  <c r="CF47" i="2" s="1"/>
  <c r="CF37" i="2"/>
  <c r="CF46" i="2" s="1"/>
  <c r="CF49" i="2" s="1"/>
  <c r="CF103" i="2"/>
  <c r="AX55" i="2"/>
  <c r="AY52" i="2" s="1"/>
  <c r="AY53" i="2" l="1"/>
  <c r="AY54" i="2" s="1"/>
  <c r="CH102" i="2"/>
  <c r="CG103" i="2"/>
  <c r="CG104" i="2" s="1"/>
  <c r="Z112" i="2"/>
  <c r="Z117" i="2"/>
  <c r="CG113" i="2"/>
  <c r="CH42" i="2"/>
  <c r="CI33" i="2"/>
  <c r="CH39" i="2"/>
  <c r="CH36" i="2"/>
  <c r="CH34" i="2"/>
  <c r="CF104" i="2"/>
  <c r="CD58" i="2"/>
  <c r="CE57" i="2"/>
  <c r="CG46" i="2"/>
  <c r="CG40" i="2"/>
  <c r="CG47" i="2" s="1"/>
  <c r="CG37" i="2"/>
  <c r="CG43" i="2"/>
  <c r="CG48" i="2" s="1"/>
  <c r="CG67" i="2" s="1"/>
  <c r="CG68" i="2" s="1"/>
  <c r="CH47" i="2" l="1"/>
  <c r="CH40" i="2"/>
  <c r="CH37" i="2"/>
  <c r="CH46" i="2" s="1"/>
  <c r="CH49" i="2" s="1"/>
  <c r="CH43" i="2"/>
  <c r="CH48" i="2" s="1"/>
  <c r="CH67" i="2" s="1"/>
  <c r="CH68" i="2" s="1"/>
  <c r="CG49" i="2"/>
  <c r="CF57" i="2"/>
  <c r="CE58" i="2"/>
  <c r="CH103" i="2"/>
  <c r="CH113" i="2"/>
  <c r="CI42" i="2"/>
  <c r="CI43" i="2" s="1"/>
  <c r="CI39" i="2"/>
  <c r="CI36" i="2"/>
  <c r="CI34" i="2"/>
  <c r="CJ33" i="2"/>
  <c r="Z118" i="2"/>
  <c r="Z119" i="2" s="1"/>
  <c r="AA116" i="2" s="1"/>
  <c r="CH104" i="2"/>
  <c r="CI102" i="2"/>
  <c r="AY55" i="2"/>
  <c r="AZ52" i="2" s="1"/>
  <c r="AA106" i="2" l="1"/>
  <c r="AA107" i="2"/>
  <c r="CI104" i="2"/>
  <c r="CJ102" i="2"/>
  <c r="CI103" i="2"/>
  <c r="CJ39" i="2"/>
  <c r="CJ42" i="2"/>
  <c r="CJ43" i="2" s="1"/>
  <c r="CK33" i="2"/>
  <c r="CJ36" i="2"/>
  <c r="CJ34" i="2"/>
  <c r="CI67" i="2"/>
  <c r="CI68" i="2" s="1"/>
  <c r="CI48" i="2"/>
  <c r="CI40" i="2"/>
  <c r="CI47" i="2" s="1"/>
  <c r="CI37" i="2"/>
  <c r="CI46" i="2" s="1"/>
  <c r="CI49" i="2" s="1"/>
  <c r="AZ53" i="2"/>
  <c r="AZ54" i="2" s="1"/>
  <c r="CI113" i="2"/>
  <c r="CF58" i="2"/>
  <c r="CG57" i="2"/>
  <c r="CK42" i="2" l="1"/>
  <c r="CL33" i="2"/>
  <c r="CK39" i="2"/>
  <c r="CK36" i="2"/>
  <c r="CK34" i="2"/>
  <c r="AA108" i="2"/>
  <c r="AA111" i="2"/>
  <c r="CJ113" i="2"/>
  <c r="CK102" i="2"/>
  <c r="CG58" i="2"/>
  <c r="CH57" i="2"/>
  <c r="CJ67" i="2"/>
  <c r="CJ68" i="2" s="1"/>
  <c r="CJ48" i="2"/>
  <c r="CJ40" i="2"/>
  <c r="CJ47" i="2" s="1"/>
  <c r="CJ37" i="2"/>
  <c r="CJ46" i="2" s="1"/>
  <c r="CJ49" i="2" s="1"/>
  <c r="AZ55" i="2"/>
  <c r="BA52" i="2" s="1"/>
  <c r="CJ103" i="2"/>
  <c r="CL102" i="2" l="1"/>
  <c r="CK113" i="2"/>
  <c r="CK103" i="2"/>
  <c r="CJ104" i="2"/>
  <c r="AA112" i="2"/>
  <c r="AA117" i="2"/>
  <c r="CH58" i="2"/>
  <c r="CI57" i="2"/>
  <c r="CM33" i="2"/>
  <c r="CL34" i="2"/>
  <c r="CL42" i="2"/>
  <c r="CL43" i="2" s="1"/>
  <c r="CL39" i="2"/>
  <c r="CL36" i="2"/>
  <c r="BA53" i="2"/>
  <c r="BA54" i="2" s="1"/>
  <c r="CK46" i="2"/>
  <c r="CK40" i="2"/>
  <c r="CK47" i="2" s="1"/>
  <c r="CK37" i="2"/>
  <c r="CK43" i="2"/>
  <c r="CK48" i="2" s="1"/>
  <c r="CK67" i="2" s="1"/>
  <c r="CK68" i="2" s="1"/>
  <c r="CJ57" i="2" l="1"/>
  <c r="CI58" i="2"/>
  <c r="CL113" i="2"/>
  <c r="CK49" i="2"/>
  <c r="CL103" i="2"/>
  <c r="CM102" i="2"/>
  <c r="BA55" i="2"/>
  <c r="BB52" i="2" s="1"/>
  <c r="CL48" i="2"/>
  <c r="CL67" i="2" s="1"/>
  <c r="CL68" i="2" s="1"/>
  <c r="CL40" i="2"/>
  <c r="CL47" i="2" s="1"/>
  <c r="CL37" i="2"/>
  <c r="CL46" i="2" s="1"/>
  <c r="CL49" i="2" s="1"/>
  <c r="AA118" i="2"/>
  <c r="AA119" i="2"/>
  <c r="AB116" i="2" s="1"/>
  <c r="CK104" i="2"/>
  <c r="CN33" i="2"/>
  <c r="CM42" i="2"/>
  <c r="CM39" i="2"/>
  <c r="CM36" i="2"/>
  <c r="CM34" i="2"/>
  <c r="AB106" i="2" l="1"/>
  <c r="AB107" i="2"/>
  <c r="BB53" i="2"/>
  <c r="BB54" i="2" s="1"/>
  <c r="CM103" i="2"/>
  <c r="CM113" i="2"/>
  <c r="CM43" i="2"/>
  <c r="CM48" i="2" s="1"/>
  <c r="CM67" i="2" s="1"/>
  <c r="CM68" i="2" s="1"/>
  <c r="CN102" i="2"/>
  <c r="CM104" i="2"/>
  <c r="CM46" i="2"/>
  <c r="CM40" i="2"/>
  <c r="CM47" i="2" s="1"/>
  <c r="CM37" i="2"/>
  <c r="CN42" i="2"/>
  <c r="CN39" i="2"/>
  <c r="CN36" i="2"/>
  <c r="CN34" i="2"/>
  <c r="CO33" i="2"/>
  <c r="CL104" i="2"/>
  <c r="CJ58" i="2"/>
  <c r="CK57" i="2"/>
  <c r="CK58" i="2" l="1"/>
  <c r="CL57" i="2"/>
  <c r="CN40" i="2"/>
  <c r="CN47" i="2" s="1"/>
  <c r="CN37" i="2"/>
  <c r="CN46" i="2" s="1"/>
  <c r="CN103" i="2"/>
  <c r="AB108" i="2"/>
  <c r="AB111" i="2" s="1"/>
  <c r="CM49" i="2"/>
  <c r="CO42" i="2"/>
  <c r="CO43" i="2" s="1"/>
  <c r="CO39" i="2"/>
  <c r="CO36" i="2"/>
  <c r="CO34" i="2"/>
  <c r="CP33" i="2"/>
  <c r="CN43" i="2"/>
  <c r="CN48" i="2" s="1"/>
  <c r="CN67" i="2" s="1"/>
  <c r="CN68" i="2" s="1"/>
  <c r="CO102" i="2"/>
  <c r="CN104" i="2"/>
  <c r="CN113" i="2"/>
  <c r="BB55" i="2"/>
  <c r="BC52" i="2" s="1"/>
  <c r="CN49" i="2" l="1"/>
  <c r="AB112" i="2"/>
  <c r="AB117" i="2"/>
  <c r="CO113" i="2"/>
  <c r="CQ33" i="2"/>
  <c r="CP39" i="2"/>
  <c r="CP36" i="2"/>
  <c r="CP34" i="2"/>
  <c r="CP42" i="2"/>
  <c r="CP43" i="2" s="1"/>
  <c r="CO103" i="2"/>
  <c r="CL58" i="2"/>
  <c r="CM57" i="2"/>
  <c r="BC53" i="2"/>
  <c r="BC54" i="2" s="1"/>
  <c r="CO104" i="2"/>
  <c r="CP102" i="2"/>
  <c r="CO48" i="2"/>
  <c r="CO67" i="2" s="1"/>
  <c r="CO68" i="2" s="1"/>
  <c r="CO47" i="2"/>
  <c r="CO46" i="2"/>
  <c r="CO49" i="2" s="1"/>
  <c r="CO40" i="2"/>
  <c r="CO37" i="2"/>
  <c r="BC55" i="2" l="1"/>
  <c r="BD52" i="2" s="1"/>
  <c r="CP103" i="2"/>
  <c r="CP113" i="2"/>
  <c r="CP104" i="2"/>
  <c r="CQ102" i="2"/>
  <c r="AB118" i="2"/>
  <c r="AB119" i="2"/>
  <c r="AC116" i="2" s="1"/>
  <c r="CN57" i="2"/>
  <c r="CM58" i="2"/>
  <c r="CQ39" i="2"/>
  <c r="CQ36" i="2"/>
  <c r="CQ34" i="2"/>
  <c r="CQ42" i="2"/>
  <c r="CR33" i="2"/>
  <c r="CP48" i="2"/>
  <c r="CP67" i="2" s="1"/>
  <c r="CP68" i="2" s="1"/>
  <c r="CP40" i="2"/>
  <c r="CP47" i="2" s="1"/>
  <c r="CP37" i="2"/>
  <c r="CP46" i="2" s="1"/>
  <c r="CP49" i="2" l="1"/>
  <c r="CQ43" i="2"/>
  <c r="CR102" i="2"/>
  <c r="CQ113" i="2"/>
  <c r="CQ48" i="2"/>
  <c r="CQ67" i="2" s="1"/>
  <c r="CQ68" i="2" s="1"/>
  <c r="CQ40" i="2"/>
  <c r="CQ47" i="2" s="1"/>
  <c r="CQ37" i="2"/>
  <c r="CQ46" i="2" s="1"/>
  <c r="CQ49" i="2" s="1"/>
  <c r="CN58" i="2"/>
  <c r="CO57" i="2"/>
  <c r="CQ103" i="2"/>
  <c r="AC106" i="2"/>
  <c r="AC107" i="2"/>
  <c r="CR39" i="2"/>
  <c r="CR42" i="2"/>
  <c r="CR43" i="2" s="1"/>
  <c r="CS33" i="2"/>
  <c r="CR36" i="2"/>
  <c r="CR34" i="2"/>
  <c r="BD55" i="2"/>
  <c r="BE52" i="2" s="1"/>
  <c r="BD53" i="2"/>
  <c r="BD54" i="2" s="1"/>
  <c r="CS42" i="2" l="1"/>
  <c r="CT33" i="2"/>
  <c r="CS39" i="2"/>
  <c r="CS36" i="2"/>
  <c r="CS34" i="2"/>
  <c r="CS102" i="2"/>
  <c r="BE53" i="2"/>
  <c r="BE54" i="2" s="1"/>
  <c r="CO58" i="2"/>
  <c r="CP57" i="2"/>
  <c r="CR48" i="2"/>
  <c r="CR67" i="2" s="1"/>
  <c r="CR68" i="2" s="1"/>
  <c r="CR47" i="2"/>
  <c r="CR40" i="2"/>
  <c r="CR37" i="2"/>
  <c r="CR46" i="2" s="1"/>
  <c r="CR49" i="2" s="1"/>
  <c r="CR113" i="2"/>
  <c r="AC108" i="2"/>
  <c r="AC111" i="2"/>
  <c r="CR103" i="2"/>
  <c r="CQ104" i="2"/>
  <c r="CS103" i="2" l="1"/>
  <c r="CP58" i="2"/>
  <c r="CQ57" i="2"/>
  <c r="CR104" i="2"/>
  <c r="CS113" i="2"/>
  <c r="CS104" i="2"/>
  <c r="CT102" i="2"/>
  <c r="AC112" i="2"/>
  <c r="AC117" i="2"/>
  <c r="CT42" i="2"/>
  <c r="CU33" i="2"/>
  <c r="CT39" i="2"/>
  <c r="CT36" i="2"/>
  <c r="CT34" i="2"/>
  <c r="BE55" i="2"/>
  <c r="BF52" i="2" s="1"/>
  <c r="CS40" i="2"/>
  <c r="CS47" i="2" s="1"/>
  <c r="CS37" i="2"/>
  <c r="CS46" i="2" s="1"/>
  <c r="CS43" i="2"/>
  <c r="CS48" i="2" s="1"/>
  <c r="CS67" i="2" s="1"/>
  <c r="CS68" i="2" s="1"/>
  <c r="CS49" i="2" l="1"/>
  <c r="AC118" i="2"/>
  <c r="AC119" i="2"/>
  <c r="AD116" i="2" s="1"/>
  <c r="CR57" i="2"/>
  <c r="CQ58" i="2"/>
  <c r="BF53" i="2"/>
  <c r="BF54" i="2" s="1"/>
  <c r="CV33" i="2"/>
  <c r="CU39" i="2"/>
  <c r="CU36" i="2"/>
  <c r="CU34" i="2"/>
  <c r="CU42" i="2"/>
  <c r="CU102" i="2"/>
  <c r="CT113" i="2"/>
  <c r="CT103" i="2"/>
  <c r="CT46" i="2"/>
  <c r="CT40" i="2"/>
  <c r="CT47" i="2" s="1"/>
  <c r="CT37" i="2"/>
  <c r="CT43" i="2"/>
  <c r="CT48" i="2" s="1"/>
  <c r="CT67" i="2" s="1"/>
  <c r="CT68" i="2" s="1"/>
  <c r="CU113" i="2" l="1"/>
  <c r="CU43" i="2"/>
  <c r="CV39" i="2"/>
  <c r="CV42" i="2"/>
  <c r="CW33" i="2"/>
  <c r="CV36" i="2"/>
  <c r="CV34" i="2"/>
  <c r="CR58" i="2"/>
  <c r="CS57" i="2"/>
  <c r="CT49" i="2"/>
  <c r="CU103" i="2"/>
  <c r="CU104" i="2"/>
  <c r="CV102" i="2"/>
  <c r="CU48" i="2"/>
  <c r="CU67" i="2" s="1"/>
  <c r="CU68" i="2" s="1"/>
  <c r="CU47" i="2"/>
  <c r="CU40" i="2"/>
  <c r="CU37" i="2"/>
  <c r="CU46" i="2" s="1"/>
  <c r="CU49" i="2" s="1"/>
  <c r="AD106" i="2"/>
  <c r="AD107" i="2"/>
  <c r="CT104" i="2"/>
  <c r="BF55" i="2"/>
  <c r="BG52" i="2" s="1"/>
  <c r="BG53" i="2" l="1"/>
  <c r="BG54" i="2" s="1"/>
  <c r="CW102" i="2"/>
  <c r="CV40" i="2"/>
  <c r="CV47" i="2" s="1"/>
  <c r="CV37" i="2"/>
  <c r="CV46" i="2" s="1"/>
  <c r="AD108" i="2"/>
  <c r="AD111" i="2" s="1"/>
  <c r="CS58" i="2"/>
  <c r="CT57" i="2"/>
  <c r="CW42" i="2"/>
  <c r="CX33" i="2"/>
  <c r="CW39" i="2"/>
  <c r="CW36" i="2"/>
  <c r="CW34" i="2"/>
  <c r="CV103" i="2"/>
  <c r="CV43" i="2"/>
  <c r="CV48" i="2" s="1"/>
  <c r="CV67" i="2" s="1"/>
  <c r="CV68" i="2" s="1"/>
  <c r="CV113" i="2"/>
  <c r="CV49" i="2" l="1"/>
  <c r="AD112" i="2"/>
  <c r="AD117" i="2"/>
  <c r="CW113" i="2"/>
  <c r="CW40" i="2"/>
  <c r="CW47" i="2" s="1"/>
  <c r="CW37" i="2"/>
  <c r="CW46" i="2" s="1"/>
  <c r="CW49" i="2" s="1"/>
  <c r="CW43" i="2"/>
  <c r="CW48" i="2" s="1"/>
  <c r="CW67" i="2" s="1"/>
  <c r="CW68" i="2" s="1"/>
  <c r="CX102" i="2"/>
  <c r="CT58" i="2"/>
  <c r="CU57" i="2"/>
  <c r="CW103" i="2"/>
  <c r="CX42" i="2"/>
  <c r="CY33" i="2"/>
  <c r="CX39" i="2"/>
  <c r="CX36" i="2"/>
  <c r="CX34" i="2"/>
  <c r="CV104" i="2"/>
  <c r="BG55" i="2"/>
  <c r="BH52" i="2" s="1"/>
  <c r="CX47" i="2" l="1"/>
  <c r="CX40" i="2"/>
  <c r="CX37" i="2"/>
  <c r="CX46" i="2" s="1"/>
  <c r="CX49" i="2" s="1"/>
  <c r="CX43" i="2"/>
  <c r="CX48" i="2" s="1"/>
  <c r="CX67" i="2" s="1"/>
  <c r="CX68" i="2" s="1"/>
  <c r="CX113" i="2"/>
  <c r="CX103" i="2"/>
  <c r="CY102" i="2"/>
  <c r="AD118" i="2"/>
  <c r="AD119" i="2" s="1"/>
  <c r="AE116" i="2" s="1"/>
  <c r="BH53" i="2"/>
  <c r="BH54" i="2" s="1"/>
  <c r="CW104" i="2"/>
  <c r="CY42" i="2"/>
  <c r="CY39" i="2"/>
  <c r="CY36" i="2"/>
  <c r="CY34" i="2"/>
  <c r="CZ33" i="2"/>
  <c r="CV57" i="2"/>
  <c r="CU58" i="2"/>
  <c r="AE106" i="2" l="1"/>
  <c r="AE107" i="2"/>
  <c r="CZ39" i="2"/>
  <c r="CZ36" i="2"/>
  <c r="CZ34" i="2"/>
  <c r="CZ42" i="2"/>
  <c r="DA33" i="2"/>
  <c r="CY43" i="2"/>
  <c r="CY113" i="2"/>
  <c r="CY48" i="2"/>
  <c r="CY67" i="2" s="1"/>
  <c r="CY68" i="2" s="1"/>
  <c r="CY47" i="2"/>
  <c r="CY40" i="2"/>
  <c r="CY37" i="2"/>
  <c r="CY46" i="2" s="1"/>
  <c r="CY49" i="2" s="1"/>
  <c r="CY103" i="2"/>
  <c r="CY104" i="2"/>
  <c r="CZ102" i="2"/>
  <c r="CV58" i="2"/>
  <c r="CW57" i="2"/>
  <c r="BH55" i="2"/>
  <c r="BI52" i="2" s="1"/>
  <c r="CX104" i="2"/>
  <c r="CZ103" i="2" l="1"/>
  <c r="CZ43" i="2"/>
  <c r="CZ48" i="2" s="1"/>
  <c r="CZ67" i="2" s="1"/>
  <c r="CZ68" i="2" s="1"/>
  <c r="AE108" i="2"/>
  <c r="AE111" i="2" s="1"/>
  <c r="CZ104" i="2"/>
  <c r="DA102" i="2"/>
  <c r="CZ113" i="2"/>
  <c r="CZ40" i="2"/>
  <c r="CZ47" i="2" s="1"/>
  <c r="CZ37" i="2"/>
  <c r="CZ46" i="2" s="1"/>
  <c r="BI53" i="2"/>
  <c r="BI54" i="2" s="1"/>
  <c r="CW58" i="2"/>
  <c r="CX57" i="2"/>
  <c r="DA42" i="2"/>
  <c r="DA39" i="2"/>
  <c r="DA36" i="2"/>
  <c r="DA34" i="2"/>
  <c r="DB33" i="2"/>
  <c r="CZ49" i="2" l="1"/>
  <c r="AE112" i="2"/>
  <c r="AE117" i="2"/>
  <c r="DA46" i="2"/>
  <c r="DA40" i="2"/>
  <c r="DA47" i="2" s="1"/>
  <c r="DA37" i="2"/>
  <c r="CX58" i="2"/>
  <c r="CY57" i="2"/>
  <c r="DB102" i="2"/>
  <c r="DA103" i="2"/>
  <c r="DC33" i="2"/>
  <c r="DB42" i="2"/>
  <c r="DB43" i="2" s="1"/>
  <c r="DB39" i="2"/>
  <c r="DB36" i="2"/>
  <c r="DB34" i="2"/>
  <c r="DA43" i="2"/>
  <c r="DA48" i="2" s="1"/>
  <c r="DA67" i="2" s="1"/>
  <c r="DA68" i="2" s="1"/>
  <c r="BI55" i="2"/>
  <c r="BJ52" i="2" s="1"/>
  <c r="DA113" i="2"/>
  <c r="DB113" i="2" l="1"/>
  <c r="DB103" i="2"/>
  <c r="BJ53" i="2"/>
  <c r="BJ54" i="2" s="1"/>
  <c r="CZ57" i="2"/>
  <c r="CY58" i="2"/>
  <c r="DA49" i="2"/>
  <c r="AE118" i="2"/>
  <c r="AE119" i="2"/>
  <c r="AF116" i="2" s="1"/>
  <c r="DB104" i="2"/>
  <c r="DC102" i="2"/>
  <c r="DB67" i="2"/>
  <c r="DB68" i="2" s="1"/>
  <c r="DB48" i="2"/>
  <c r="DB40" i="2"/>
  <c r="DB47" i="2" s="1"/>
  <c r="DB37" i="2"/>
  <c r="DB46" i="2" s="1"/>
  <c r="DB49" i="2" s="1"/>
  <c r="DD33" i="2"/>
  <c r="DC42" i="2"/>
  <c r="DC43" i="2" s="1"/>
  <c r="DC39" i="2"/>
  <c r="DC36" i="2"/>
  <c r="DC34" i="2"/>
  <c r="DA104" i="2"/>
  <c r="DC103" i="2" l="1"/>
  <c r="AF106" i="2"/>
  <c r="AF107" i="2"/>
  <c r="CZ58" i="2"/>
  <c r="DA57" i="2"/>
  <c r="DD102" i="2"/>
  <c r="DC104" i="2"/>
  <c r="DC67" i="2"/>
  <c r="DC68" i="2" s="1"/>
  <c r="DC48" i="2"/>
  <c r="DC46" i="2"/>
  <c r="DC40" i="2"/>
  <c r="DC47" i="2" s="1"/>
  <c r="DC37" i="2"/>
  <c r="DD42" i="2"/>
  <c r="DD39" i="2"/>
  <c r="DE33" i="2"/>
  <c r="DD36" i="2"/>
  <c r="DD34" i="2"/>
  <c r="BJ55" i="2"/>
  <c r="BK52" i="2" s="1"/>
  <c r="DC113" i="2"/>
  <c r="DD113" i="2" l="1"/>
  <c r="DE42" i="2"/>
  <c r="DF33" i="2"/>
  <c r="DE39" i="2"/>
  <c r="DE36" i="2"/>
  <c r="DE34" i="2"/>
  <c r="DA58" i="2"/>
  <c r="DB57" i="2"/>
  <c r="BK53" i="2"/>
  <c r="BK54" i="2" s="1"/>
  <c r="BK55" i="2"/>
  <c r="BL52" i="2" s="1"/>
  <c r="DC49" i="2"/>
  <c r="DD47" i="2"/>
  <c r="DD40" i="2"/>
  <c r="DD37" i="2"/>
  <c r="DD46" i="2" s="1"/>
  <c r="DD49" i="2" s="1"/>
  <c r="DD43" i="2"/>
  <c r="DD48" i="2" s="1"/>
  <c r="DD67" i="2" s="1"/>
  <c r="DD68" i="2" s="1"/>
  <c r="DE102" i="2"/>
  <c r="AF108" i="2"/>
  <c r="AF111" i="2" s="1"/>
  <c r="DD103" i="2"/>
  <c r="AF112" i="2" l="1"/>
  <c r="AF117" i="2"/>
  <c r="DG33" i="2"/>
  <c r="DF39" i="2"/>
  <c r="DF36" i="2"/>
  <c r="DF34" i="2"/>
  <c r="DF42" i="2"/>
  <c r="DF43" i="2" s="1"/>
  <c r="BL53" i="2"/>
  <c r="BL54" i="2" s="1"/>
  <c r="DE48" i="2"/>
  <c r="DE67" i="2" s="1"/>
  <c r="DE68" i="2" s="1"/>
  <c r="DE40" i="2"/>
  <c r="DE47" i="2" s="1"/>
  <c r="DE37" i="2"/>
  <c r="DE46" i="2" s="1"/>
  <c r="DE49" i="2" s="1"/>
  <c r="DE43" i="2"/>
  <c r="DE103" i="2"/>
  <c r="DD104" i="2"/>
  <c r="DE104" i="2"/>
  <c r="DF102" i="2"/>
  <c r="DB58" i="2"/>
  <c r="DC57" i="2"/>
  <c r="DE113" i="2"/>
  <c r="DD57" i="2" l="1"/>
  <c r="DC58" i="2"/>
  <c r="BL55" i="2"/>
  <c r="BM52" i="2" s="1"/>
  <c r="DG39" i="2"/>
  <c r="DG36" i="2"/>
  <c r="DG34" i="2"/>
  <c r="DG42" i="2"/>
  <c r="DG43" i="2" s="1"/>
  <c r="DH33" i="2"/>
  <c r="DG102" i="2"/>
  <c r="DF103" i="2"/>
  <c r="DF104" i="2" s="1"/>
  <c r="DF48" i="2"/>
  <c r="DF67" i="2" s="1"/>
  <c r="DF68" i="2" s="1"/>
  <c r="DF40" i="2"/>
  <c r="DF47" i="2" s="1"/>
  <c r="DF37" i="2"/>
  <c r="DF46" i="2" s="1"/>
  <c r="AF118" i="2"/>
  <c r="AF119" i="2" s="1"/>
  <c r="AG116" i="2" s="1"/>
  <c r="DF113" i="2"/>
  <c r="AG106" i="2" l="1"/>
  <c r="AG107" i="2"/>
  <c r="DF49" i="2"/>
  <c r="DH39" i="2"/>
  <c r="DH36" i="2"/>
  <c r="DH34" i="2"/>
  <c r="DH42" i="2"/>
  <c r="DH43" i="2" s="1"/>
  <c r="DI33" i="2"/>
  <c r="DH102" i="2"/>
  <c r="BM53" i="2"/>
  <c r="BM54" i="2" s="1"/>
  <c r="DG113" i="2"/>
  <c r="DG48" i="2"/>
  <c r="DG67" i="2" s="1"/>
  <c r="DG68" i="2" s="1"/>
  <c r="DG40" i="2"/>
  <c r="DG47" i="2" s="1"/>
  <c r="DG37" i="2"/>
  <c r="DG46" i="2" s="1"/>
  <c r="DG49" i="2" s="1"/>
  <c r="DG103" i="2"/>
  <c r="DD58" i="2"/>
  <c r="DE57" i="2"/>
  <c r="DH113" i="2" l="1"/>
  <c r="DI102" i="2"/>
  <c r="DH48" i="2"/>
  <c r="DH67" i="2" s="1"/>
  <c r="DH68" i="2" s="1"/>
  <c r="DH40" i="2"/>
  <c r="DH47" i="2" s="1"/>
  <c r="DH37" i="2"/>
  <c r="DH46" i="2" s="1"/>
  <c r="AG108" i="2"/>
  <c r="AG111" i="2" s="1"/>
  <c r="DE58" i="2"/>
  <c r="DF57" i="2"/>
  <c r="BM55" i="2"/>
  <c r="BN52" i="2" s="1"/>
  <c r="DI42" i="2"/>
  <c r="DJ33" i="2"/>
  <c r="DI39" i="2"/>
  <c r="DI36" i="2"/>
  <c r="DI34" i="2"/>
  <c r="DH103" i="2"/>
  <c r="DG104" i="2"/>
  <c r="AG112" i="2" l="1"/>
  <c r="AG117" i="2"/>
  <c r="DH49" i="2"/>
  <c r="BN53" i="2"/>
  <c r="BN54" i="2" s="1"/>
  <c r="DI104" i="2"/>
  <c r="DJ102" i="2"/>
  <c r="DI103" i="2"/>
  <c r="DF58" i="2"/>
  <c r="DG57" i="2"/>
  <c r="DJ42" i="2"/>
  <c r="DK33" i="2"/>
  <c r="DJ39" i="2"/>
  <c r="DJ36" i="2"/>
  <c r="DJ34" i="2"/>
  <c r="DI48" i="2"/>
  <c r="DI67" i="2" s="1"/>
  <c r="DI68" i="2" s="1"/>
  <c r="DI40" i="2"/>
  <c r="DI47" i="2" s="1"/>
  <c r="DI37" i="2"/>
  <c r="DI46" i="2" s="1"/>
  <c r="DI43" i="2"/>
  <c r="DH104" i="2"/>
  <c r="DI113" i="2"/>
  <c r="DI49" i="2" l="1"/>
  <c r="DH57" i="2"/>
  <c r="DG58" i="2"/>
  <c r="DK102" i="2"/>
  <c r="BN55" i="2"/>
  <c r="BO52" i="2" s="1"/>
  <c r="DJ113" i="2"/>
  <c r="DL33" i="2"/>
  <c r="DK39" i="2"/>
  <c r="DK36" i="2"/>
  <c r="DK34" i="2"/>
  <c r="DK42" i="2"/>
  <c r="DK43" i="2" s="1"/>
  <c r="DJ103" i="2"/>
  <c r="AG118" i="2"/>
  <c r="AG119" i="2"/>
  <c r="AH116" i="2" s="1"/>
  <c r="DJ46" i="2"/>
  <c r="DJ40" i="2"/>
  <c r="DJ47" i="2" s="1"/>
  <c r="DJ37" i="2"/>
  <c r="DJ43" i="2"/>
  <c r="DJ48" i="2" s="1"/>
  <c r="DJ67" i="2" s="1"/>
  <c r="DJ68" i="2" s="1"/>
  <c r="DK103" i="2" l="1"/>
  <c r="DK113" i="2"/>
  <c r="BO53" i="2"/>
  <c r="BO54" i="2" s="1"/>
  <c r="DJ49" i="2"/>
  <c r="AH106" i="2"/>
  <c r="AH107" i="2"/>
  <c r="DL39" i="2"/>
  <c r="DL42" i="2"/>
  <c r="DM33" i="2"/>
  <c r="DL36" i="2"/>
  <c r="DL34" i="2"/>
  <c r="DK104" i="2"/>
  <c r="DL102" i="2"/>
  <c r="DH58" i="2"/>
  <c r="DI57" i="2"/>
  <c r="DK48" i="2"/>
  <c r="DK67" i="2" s="1"/>
  <c r="DK68" i="2" s="1"/>
  <c r="DK40" i="2"/>
  <c r="DK47" i="2" s="1"/>
  <c r="DK37" i="2"/>
  <c r="DK46" i="2" s="1"/>
  <c r="DK49" i="2" s="1"/>
  <c r="DJ104" i="2"/>
  <c r="DL47" i="2" l="1"/>
  <c r="DL40" i="2"/>
  <c r="DL37" i="2"/>
  <c r="DL46" i="2" s="1"/>
  <c r="DL49" i="2" s="1"/>
  <c r="DM102" i="2"/>
  <c r="AH108" i="2"/>
  <c r="AH111" i="2"/>
  <c r="DL113" i="2"/>
  <c r="DM42" i="2"/>
  <c r="DM43" i="2" s="1"/>
  <c r="DM39" i="2"/>
  <c r="DM36" i="2"/>
  <c r="DM34" i="2"/>
  <c r="DN33" i="2"/>
  <c r="DL103" i="2"/>
  <c r="DI58" i="2"/>
  <c r="DJ57" i="2"/>
  <c r="DL43" i="2"/>
  <c r="DL48" i="2" s="1"/>
  <c r="DL67" i="2" s="1"/>
  <c r="DL68" i="2" s="1"/>
  <c r="BO55" i="2"/>
  <c r="BP52" i="2" s="1"/>
  <c r="BP53" i="2" l="1"/>
  <c r="BP54" i="2" s="1"/>
  <c r="DM103" i="2"/>
  <c r="DM113" i="2"/>
  <c r="DM104" i="2"/>
  <c r="DN102" i="2"/>
  <c r="AH112" i="2"/>
  <c r="AH117" i="2"/>
  <c r="DJ58" i="2"/>
  <c r="DK57" i="2"/>
  <c r="DN42" i="2"/>
  <c r="DN43" i="2" s="1"/>
  <c r="DO33" i="2"/>
  <c r="DN34" i="2"/>
  <c r="DN39" i="2"/>
  <c r="DN36" i="2"/>
  <c r="DM48" i="2"/>
  <c r="DM67" i="2" s="1"/>
  <c r="DM68" i="2" s="1"/>
  <c r="DM46" i="2"/>
  <c r="DM40" i="2"/>
  <c r="DM47" i="2" s="1"/>
  <c r="DM37" i="2"/>
  <c r="DL104" i="2"/>
  <c r="DN48" i="2" l="1"/>
  <c r="DN67" i="2" s="1"/>
  <c r="DN68" i="2" s="1"/>
  <c r="DN47" i="2"/>
  <c r="DN40" i="2"/>
  <c r="DN37" i="2"/>
  <c r="DN46" i="2" s="1"/>
  <c r="DN49" i="2" s="1"/>
  <c r="DN103" i="2"/>
  <c r="DO42" i="2"/>
  <c r="DO39" i="2"/>
  <c r="DO36" i="2"/>
  <c r="DO34" i="2"/>
  <c r="DP33" i="2"/>
  <c r="AH118" i="2"/>
  <c r="AH119" i="2"/>
  <c r="AI116" i="2" s="1"/>
  <c r="DM49" i="2"/>
  <c r="DL57" i="2"/>
  <c r="DK58" i="2"/>
  <c r="DN104" i="2"/>
  <c r="DO102" i="2"/>
  <c r="DN113" i="2"/>
  <c r="BP55" i="2"/>
  <c r="BQ52" i="2" s="1"/>
  <c r="BQ53" i="2" l="1"/>
  <c r="BQ54" i="2" s="1"/>
  <c r="DO40" i="2"/>
  <c r="DO47" i="2" s="1"/>
  <c r="DO37" i="2"/>
  <c r="DO46" i="2" s="1"/>
  <c r="DO49" i="2" s="1"/>
  <c r="DO103" i="2"/>
  <c r="AI106" i="2"/>
  <c r="AI107" i="2"/>
  <c r="DO113" i="2"/>
  <c r="DO104" i="2"/>
  <c r="DP102" i="2"/>
  <c r="DL58" i="2"/>
  <c r="DM57" i="2"/>
  <c r="DP39" i="2"/>
  <c r="DP36" i="2"/>
  <c r="DP34" i="2"/>
  <c r="DP42" i="2"/>
  <c r="DQ33" i="2"/>
  <c r="DO43" i="2"/>
  <c r="DO48" i="2" s="1"/>
  <c r="DO67" i="2" s="1"/>
  <c r="DO68" i="2" s="1"/>
  <c r="DP47" i="2" l="1"/>
  <c r="DP40" i="2"/>
  <c r="DP37" i="2"/>
  <c r="DP46" i="2" s="1"/>
  <c r="DP49" i="2" s="1"/>
  <c r="DQ102" i="2"/>
  <c r="DP113" i="2"/>
  <c r="DQ42" i="2"/>
  <c r="DR33" i="2"/>
  <c r="DQ39" i="2"/>
  <c r="DQ36" i="2"/>
  <c r="DQ34" i="2"/>
  <c r="AI108" i="2"/>
  <c r="AI111" i="2"/>
  <c r="DP103" i="2"/>
  <c r="DP43" i="2"/>
  <c r="DP48" i="2" s="1"/>
  <c r="DP67" i="2" s="1"/>
  <c r="DP68" i="2" s="1"/>
  <c r="DM58" i="2"/>
  <c r="DN57" i="2"/>
  <c r="BQ55" i="2"/>
  <c r="BR52" i="2" s="1"/>
  <c r="BR53" i="2" l="1"/>
  <c r="BR54" i="2" s="1"/>
  <c r="DQ103" i="2"/>
  <c r="DQ47" i="2"/>
  <c r="DQ40" i="2"/>
  <c r="DQ37" i="2"/>
  <c r="DQ46" i="2" s="1"/>
  <c r="DQ49" i="2" s="1"/>
  <c r="DQ43" i="2"/>
  <c r="DQ48" i="2" s="1"/>
  <c r="DQ67" i="2" s="1"/>
  <c r="DQ68" i="2" s="1"/>
  <c r="DP104" i="2"/>
  <c r="DN58" i="2"/>
  <c r="DO57" i="2"/>
  <c r="AI112" i="2"/>
  <c r="AI117" i="2"/>
  <c r="DQ113" i="2"/>
  <c r="DS33" i="2"/>
  <c r="DR42" i="2"/>
  <c r="DR39" i="2"/>
  <c r="DR36" i="2"/>
  <c r="DR34" i="2"/>
  <c r="DQ104" i="2"/>
  <c r="DR102" i="2"/>
  <c r="DR43" i="2" l="1"/>
  <c r="AI118" i="2"/>
  <c r="AI119" i="2"/>
  <c r="AJ116" i="2" s="1"/>
  <c r="DR103" i="2"/>
  <c r="DR48" i="2"/>
  <c r="DR67" i="2" s="1"/>
  <c r="DR68" i="2" s="1"/>
  <c r="DR40" i="2"/>
  <c r="DR47" i="2" s="1"/>
  <c r="DR37" i="2"/>
  <c r="DR46" i="2" s="1"/>
  <c r="DR49" i="2" s="1"/>
  <c r="DS42" i="2"/>
  <c r="DS39" i="2"/>
  <c r="DS36" i="2"/>
  <c r="DS34" i="2"/>
  <c r="DT33" i="2"/>
  <c r="DR104" i="2"/>
  <c r="DS102" i="2"/>
  <c r="DP57" i="2"/>
  <c r="DO58" i="2"/>
  <c r="DR113" i="2"/>
  <c r="BR55" i="2"/>
  <c r="BS52" i="2" s="1"/>
  <c r="BS53" i="2" l="1"/>
  <c r="BS54" i="2" s="1"/>
  <c r="BS55" i="2"/>
  <c r="BT52" i="2" s="1"/>
  <c r="DQ57" i="2"/>
  <c r="DP58" i="2"/>
  <c r="DT42" i="2"/>
  <c r="DT39" i="2"/>
  <c r="DU33" i="2"/>
  <c r="DT36" i="2"/>
  <c r="DT34" i="2"/>
  <c r="DS43" i="2"/>
  <c r="DT102" i="2"/>
  <c r="DS48" i="2"/>
  <c r="DS67" i="2" s="1"/>
  <c r="DS68" i="2" s="1"/>
  <c r="DS40" i="2"/>
  <c r="DS47" i="2" s="1"/>
  <c r="DS37" i="2"/>
  <c r="DS46" i="2" s="1"/>
  <c r="DS49" i="2" s="1"/>
  <c r="AJ106" i="2"/>
  <c r="AJ107" i="2"/>
  <c r="DS113" i="2"/>
  <c r="DS103" i="2"/>
  <c r="DT113" i="2" l="1"/>
  <c r="DU102" i="2"/>
  <c r="DT103" i="2"/>
  <c r="AJ108" i="2"/>
  <c r="AJ111" i="2" s="1"/>
  <c r="DU42" i="2"/>
  <c r="DV33" i="2"/>
  <c r="DU39" i="2"/>
  <c r="DU36" i="2"/>
  <c r="DU34" i="2"/>
  <c r="DQ58" i="2"/>
  <c r="DR57" i="2"/>
  <c r="BT53" i="2"/>
  <c r="BT54" i="2" s="1"/>
  <c r="DS104" i="2"/>
  <c r="DT47" i="2"/>
  <c r="DT46" i="2"/>
  <c r="DT49" i="2" s="1"/>
  <c r="DT40" i="2"/>
  <c r="DT37" i="2"/>
  <c r="DT43" i="2"/>
  <c r="DT48" i="2" s="1"/>
  <c r="DT67" i="2" s="1"/>
  <c r="DT68" i="2" s="1"/>
  <c r="AJ112" i="2" l="1"/>
  <c r="AJ117" i="2"/>
  <c r="DR58" i="2"/>
  <c r="DS57" i="2"/>
  <c r="DV102" i="2"/>
  <c r="DW33" i="2"/>
  <c r="DV39" i="2"/>
  <c r="DV36" i="2"/>
  <c r="DV34" i="2"/>
  <c r="DV42" i="2"/>
  <c r="DV43" i="2" s="1"/>
  <c r="DU103" i="2"/>
  <c r="DU48" i="2"/>
  <c r="DU67" i="2" s="1"/>
  <c r="DU68" i="2" s="1"/>
  <c r="DU40" i="2"/>
  <c r="DU47" i="2" s="1"/>
  <c r="DU37" i="2"/>
  <c r="DU46" i="2" s="1"/>
  <c r="DU49" i="2" s="1"/>
  <c r="DU43" i="2"/>
  <c r="BT55" i="2"/>
  <c r="BU52" i="2" s="1"/>
  <c r="DT104" i="2"/>
  <c r="DU113" i="2"/>
  <c r="DV113" i="2" l="1"/>
  <c r="DX33" i="2"/>
  <c r="DW39" i="2"/>
  <c r="DW36" i="2"/>
  <c r="DW34" i="2"/>
  <c r="DW42" i="2"/>
  <c r="DW43" i="2" s="1"/>
  <c r="DT57" i="2"/>
  <c r="DS58" i="2"/>
  <c r="DV48" i="2"/>
  <c r="DV67" i="2" s="1"/>
  <c r="DV68" i="2" s="1"/>
  <c r="DV40" i="2"/>
  <c r="DV47" i="2" s="1"/>
  <c r="DV37" i="2"/>
  <c r="DV46" i="2" s="1"/>
  <c r="DV49" i="2" s="1"/>
  <c r="DW102" i="2"/>
  <c r="BU55" i="2"/>
  <c r="BV52" i="2" s="1"/>
  <c r="BU53" i="2"/>
  <c r="BU54" i="2" s="1"/>
  <c r="DV103" i="2"/>
  <c r="DU104" i="2"/>
  <c r="AJ118" i="2"/>
  <c r="AJ119" i="2" s="1"/>
  <c r="AK116" i="2" s="1"/>
  <c r="AK106" i="2" l="1"/>
  <c r="AK107" i="2"/>
  <c r="DU57" i="2"/>
  <c r="DT58" i="2"/>
  <c r="BV55" i="2"/>
  <c r="BW52" i="2" s="1"/>
  <c r="BV53" i="2"/>
  <c r="BV54" i="2" s="1"/>
  <c r="DX39" i="2"/>
  <c r="DX34" i="2"/>
  <c r="DX42" i="2"/>
  <c r="DX43" i="2" s="1"/>
  <c r="DY33" i="2"/>
  <c r="DX36" i="2"/>
  <c r="DW103" i="2"/>
  <c r="DX102" i="2"/>
  <c r="DW67" i="2"/>
  <c r="DW68" i="2" s="1"/>
  <c r="DW48" i="2"/>
  <c r="DW40" i="2"/>
  <c r="DW47" i="2" s="1"/>
  <c r="DW37" i="2"/>
  <c r="DW46" i="2" s="1"/>
  <c r="DW49" i="2" s="1"/>
  <c r="DV104" i="2"/>
  <c r="DW113" i="2"/>
  <c r="DY42" i="2" l="1"/>
  <c r="DY39" i="2"/>
  <c r="DY36" i="2"/>
  <c r="DY34" i="2"/>
  <c r="DZ33" i="2"/>
  <c r="AK108" i="2"/>
  <c r="AK111" i="2"/>
  <c r="DX103" i="2"/>
  <c r="BW53" i="2"/>
  <c r="BW54" i="2" s="1"/>
  <c r="DX113" i="2"/>
  <c r="DW104" i="2"/>
  <c r="DX67" i="2"/>
  <c r="DX68" i="2" s="1"/>
  <c r="DX48" i="2"/>
  <c r="DX40" i="2"/>
  <c r="DX47" i="2" s="1"/>
  <c r="DX37" i="2"/>
  <c r="DX46" i="2" s="1"/>
  <c r="DX49" i="2" s="1"/>
  <c r="DY102" i="2"/>
  <c r="DX104" i="2"/>
  <c r="DU58" i="2"/>
  <c r="DV57" i="2"/>
  <c r="DY113" i="2" l="1"/>
  <c r="DY40" i="2"/>
  <c r="DY47" i="2" s="1"/>
  <c r="DY37" i="2"/>
  <c r="DY46" i="2" s="1"/>
  <c r="DY49" i="2" s="1"/>
  <c r="AK112" i="2"/>
  <c r="AK117" i="2"/>
  <c r="DZ102" i="2"/>
  <c r="BW55" i="2"/>
  <c r="BX52" i="2" s="1"/>
  <c r="DV58" i="2"/>
  <c r="DW57" i="2"/>
  <c r="DY103" i="2"/>
  <c r="DY104" i="2" s="1"/>
  <c r="DZ42" i="2"/>
  <c r="EA33" i="2"/>
  <c r="DZ39" i="2"/>
  <c r="DZ36" i="2"/>
  <c r="DZ34" i="2"/>
  <c r="DY43" i="2"/>
  <c r="DY48" i="2" s="1"/>
  <c r="DY67" i="2" s="1"/>
  <c r="DY68" i="2" s="1"/>
  <c r="EA39" i="2" l="1"/>
  <c r="EA36" i="2"/>
  <c r="EA34" i="2"/>
  <c r="EA42" i="2"/>
  <c r="EB33" i="2"/>
  <c r="DX57" i="2"/>
  <c r="DW58" i="2"/>
  <c r="DZ46" i="2"/>
  <c r="DZ40" i="2"/>
  <c r="DZ47" i="2" s="1"/>
  <c r="DZ37" i="2"/>
  <c r="DZ43" i="2"/>
  <c r="DZ48" i="2" s="1"/>
  <c r="DZ67" i="2" s="1"/>
  <c r="DZ68" i="2" s="1"/>
  <c r="DZ103" i="2"/>
  <c r="BX53" i="2"/>
  <c r="BX54" i="2" s="1"/>
  <c r="AK118" i="2"/>
  <c r="AK119" i="2" s="1"/>
  <c r="AL116" i="2" s="1"/>
  <c r="DZ104" i="2"/>
  <c r="EA102" i="2"/>
  <c r="DZ113" i="2"/>
  <c r="AL106" i="2" l="1"/>
  <c r="AL107" i="2"/>
  <c r="EA113" i="2"/>
  <c r="EA103" i="2"/>
  <c r="EA43" i="2"/>
  <c r="EA104" i="2"/>
  <c r="EB102" i="2"/>
  <c r="DZ49" i="2"/>
  <c r="EA48" i="2"/>
  <c r="EA67" i="2" s="1"/>
  <c r="EA68" i="2" s="1"/>
  <c r="EA40" i="2"/>
  <c r="EA47" i="2" s="1"/>
  <c r="EA37" i="2"/>
  <c r="EA46" i="2" s="1"/>
  <c r="EA49" i="2" s="1"/>
  <c r="DY57" i="2"/>
  <c r="DX58" i="2"/>
  <c r="BX55" i="2"/>
  <c r="BY52" i="2" s="1"/>
  <c r="EB39" i="2"/>
  <c r="EB36" i="2"/>
  <c r="EB42" i="2"/>
  <c r="EC33" i="2"/>
  <c r="EB34" i="2"/>
  <c r="DY58" i="2" l="1"/>
  <c r="DZ57" i="2"/>
  <c r="EC102" i="2"/>
  <c r="EB103" i="2"/>
  <c r="AL108" i="2"/>
  <c r="AL111" i="2" s="1"/>
  <c r="EB40" i="2"/>
  <c r="EB47" i="2" s="1"/>
  <c r="EB37" i="2"/>
  <c r="EB46" i="2" s="1"/>
  <c r="EB49" i="2" s="1"/>
  <c r="EC42" i="2"/>
  <c r="ED33" i="2"/>
  <c r="EC39" i="2"/>
  <c r="EC36" i="2"/>
  <c r="EC34" i="2"/>
  <c r="BY53" i="2"/>
  <c r="BY54" i="2" s="1"/>
  <c r="EB43" i="2"/>
  <c r="EB48" i="2" s="1"/>
  <c r="EB67" i="2" s="1"/>
  <c r="EB68" i="2" s="1"/>
  <c r="EB113" i="2"/>
  <c r="AL112" i="2" l="1"/>
  <c r="AL117" i="2"/>
  <c r="EC113" i="2"/>
  <c r="EC47" i="2"/>
  <c r="EC40" i="2"/>
  <c r="EC37" i="2"/>
  <c r="EC46" i="2" s="1"/>
  <c r="EC49" i="2" s="1"/>
  <c r="EC43" i="2"/>
  <c r="EC48" i="2" s="1"/>
  <c r="EC67" i="2" s="1"/>
  <c r="EC68" i="2" s="1"/>
  <c r="EC104" i="2"/>
  <c r="ED102" i="2"/>
  <c r="EC103" i="2"/>
  <c r="DZ58" i="2"/>
  <c r="EA57" i="2"/>
  <c r="BY55" i="2"/>
  <c r="BZ52" i="2" s="1"/>
  <c r="ED42" i="2"/>
  <c r="EE33" i="2"/>
  <c r="ED39" i="2"/>
  <c r="ED36" i="2"/>
  <c r="ED34" i="2"/>
  <c r="EB104" i="2"/>
  <c r="ED47" i="2" l="1"/>
  <c r="ED40" i="2"/>
  <c r="ED37" i="2"/>
  <c r="ED46" i="2" s="1"/>
  <c r="ED49" i="2" s="1"/>
  <c r="ED43" i="2"/>
  <c r="ED48" i="2" s="1"/>
  <c r="ED67" i="2" s="1"/>
  <c r="ED68" i="2" s="1"/>
  <c r="ED103" i="2"/>
  <c r="BZ53" i="2"/>
  <c r="BZ54" i="2" s="1"/>
  <c r="ED113" i="2"/>
  <c r="EB57" i="2"/>
  <c r="EA58" i="2"/>
  <c r="ED104" i="2"/>
  <c r="EE102" i="2"/>
  <c r="AL118" i="2"/>
  <c r="AL119" i="2" s="1"/>
  <c r="AM116" i="2" s="1"/>
  <c r="EE42" i="2"/>
  <c r="EF33" i="2"/>
  <c r="EE39" i="2"/>
  <c r="EE36" i="2"/>
  <c r="EE34" i="2"/>
  <c r="AM106" i="2" l="1"/>
  <c r="AM107" i="2"/>
  <c r="EE113" i="2"/>
  <c r="EF39" i="2"/>
  <c r="EF42" i="2"/>
  <c r="EG33" i="2"/>
  <c r="EF36" i="2"/>
  <c r="EF34" i="2"/>
  <c r="EF102" i="2"/>
  <c r="EC57" i="2"/>
  <c r="EB58" i="2"/>
  <c r="BZ55" i="2"/>
  <c r="CA52" i="2" s="1"/>
  <c r="EE40" i="2"/>
  <c r="EE47" i="2" s="1"/>
  <c r="EE37" i="2"/>
  <c r="EE46" i="2" s="1"/>
  <c r="EE49" i="2" s="1"/>
  <c r="EE43" i="2"/>
  <c r="EE48" i="2" s="1"/>
  <c r="EE67" i="2" s="1"/>
  <c r="EE68" i="2" s="1"/>
  <c r="EE103" i="2"/>
  <c r="EF43" i="2" l="1"/>
  <c r="AM108" i="2"/>
  <c r="AM111" i="2"/>
  <c r="EC58" i="2"/>
  <c r="ED57" i="2"/>
  <c r="EF48" i="2"/>
  <c r="EF67" i="2" s="1"/>
  <c r="EF68" i="2" s="1"/>
  <c r="EF40" i="2"/>
  <c r="EF47" i="2" s="1"/>
  <c r="EF37" i="2"/>
  <c r="EF46" i="2" s="1"/>
  <c r="EF103" i="2"/>
  <c r="EF104" i="2"/>
  <c r="EG102" i="2"/>
  <c r="CA53" i="2"/>
  <c r="CA54" i="2" s="1"/>
  <c r="CA55" i="2" s="1"/>
  <c r="CB52" i="2" s="1"/>
  <c r="EE104" i="2"/>
  <c r="EG42" i="2"/>
  <c r="EH33" i="2"/>
  <c r="EG39" i="2"/>
  <c r="EG36" i="2"/>
  <c r="EG34" i="2"/>
  <c r="EF113" i="2"/>
  <c r="CB53" i="2" l="1"/>
  <c r="CB54" i="2" s="1"/>
  <c r="EF49" i="2"/>
  <c r="EG46" i="2"/>
  <c r="EG40" i="2"/>
  <c r="EG47" i="2" s="1"/>
  <c r="EG37" i="2"/>
  <c r="EG43" i="2"/>
  <c r="EG48" i="2" s="1"/>
  <c r="EG67" i="2" s="1"/>
  <c r="EG68" i="2" s="1"/>
  <c r="EH102" i="2"/>
  <c r="AM112" i="2"/>
  <c r="AM117" i="2"/>
  <c r="EG113" i="2"/>
  <c r="EI33" i="2"/>
  <c r="EH42" i="2"/>
  <c r="EH43" i="2" s="1"/>
  <c r="EH39" i="2"/>
  <c r="EH36" i="2"/>
  <c r="EH34" i="2"/>
  <c r="EG103" i="2"/>
  <c r="ED58" i="2"/>
  <c r="EE57" i="2"/>
  <c r="EH103" i="2" l="1"/>
  <c r="EH113" i="2"/>
  <c r="EG104" i="2"/>
  <c r="AM118" i="2"/>
  <c r="AM119" i="2"/>
  <c r="AN116" i="2" s="1"/>
  <c r="EG49" i="2"/>
  <c r="EF57" i="2"/>
  <c r="EE58" i="2"/>
  <c r="EH48" i="2"/>
  <c r="EH67" i="2" s="1"/>
  <c r="EH68" i="2" s="1"/>
  <c r="EH40" i="2"/>
  <c r="EH47" i="2" s="1"/>
  <c r="EH37" i="2"/>
  <c r="EH46" i="2" s="1"/>
  <c r="EH49" i="2" s="1"/>
  <c r="EI42" i="2"/>
  <c r="EI39" i="2"/>
  <c r="EI36" i="2"/>
  <c r="EI34" i="2"/>
  <c r="EJ33" i="2"/>
  <c r="EH104" i="2"/>
  <c r="EI102" i="2"/>
  <c r="CB55" i="2"/>
  <c r="CC52" i="2" s="1"/>
  <c r="EJ102" i="2" l="1"/>
  <c r="EI46" i="2"/>
  <c r="EI40" i="2"/>
  <c r="EI47" i="2" s="1"/>
  <c r="EI37" i="2"/>
  <c r="AN106" i="2"/>
  <c r="AN107" i="2"/>
  <c r="EI113" i="2"/>
  <c r="EI103" i="2"/>
  <c r="EI104" i="2" s="1"/>
  <c r="CC53" i="2"/>
  <c r="CC54" i="2" s="1"/>
  <c r="EJ42" i="2"/>
  <c r="EJ39" i="2"/>
  <c r="EJ36" i="2"/>
  <c r="EJ34" i="2"/>
  <c r="EK33" i="2"/>
  <c r="EI43" i="2"/>
  <c r="EI48" i="2" s="1"/>
  <c r="EI67" i="2" s="1"/>
  <c r="EI68" i="2" s="1"/>
  <c r="EG57" i="2"/>
  <c r="EF58" i="2"/>
  <c r="EK42" i="2" l="1"/>
  <c r="EK39" i="2"/>
  <c r="EK36" i="2"/>
  <c r="EK34" i="2"/>
  <c r="EL33" i="2"/>
  <c r="EJ43" i="2"/>
  <c r="EJ48" i="2" s="1"/>
  <c r="EJ67" i="2" s="1"/>
  <c r="EJ68" i="2" s="1"/>
  <c r="EJ40" i="2"/>
  <c r="EJ47" i="2" s="1"/>
  <c r="EJ37" i="2"/>
  <c r="EJ46" i="2" s="1"/>
  <c r="EI49" i="2"/>
  <c r="EG58" i="2"/>
  <c r="EH57" i="2"/>
  <c r="CC55" i="2"/>
  <c r="CD52" i="2" s="1"/>
  <c r="EJ113" i="2"/>
  <c r="EK102" i="2"/>
  <c r="EJ103" i="2"/>
  <c r="AN108" i="2"/>
  <c r="AN111" i="2" s="1"/>
  <c r="AN112" i="2" l="1"/>
  <c r="AN117" i="2"/>
  <c r="EJ49" i="2"/>
  <c r="EL102" i="2"/>
  <c r="CD55" i="2"/>
  <c r="CE52" i="2" s="1"/>
  <c r="CD53" i="2"/>
  <c r="CD54" i="2" s="1"/>
  <c r="EK47" i="2"/>
  <c r="EK40" i="2"/>
  <c r="EK37" i="2"/>
  <c r="EK46" i="2" s="1"/>
  <c r="EK49" i="2" s="1"/>
  <c r="EK103" i="2"/>
  <c r="EH58" i="2"/>
  <c r="EI57" i="2"/>
  <c r="EJ104" i="2"/>
  <c r="EK113" i="2"/>
  <c r="EM33" i="2"/>
  <c r="EL39" i="2"/>
  <c r="EL36" i="2"/>
  <c r="EL34" i="2"/>
  <c r="EL42" i="2"/>
  <c r="EL43" i="2" s="1"/>
  <c r="EK43" i="2"/>
  <c r="EK48" i="2" s="1"/>
  <c r="EK67" i="2" s="1"/>
  <c r="EK68" i="2" s="1"/>
  <c r="EL113" i="2" l="1"/>
  <c r="EL103" i="2"/>
  <c r="CE53" i="2"/>
  <c r="CE54" i="2" s="1"/>
  <c r="EN33" i="2"/>
  <c r="EM39" i="2"/>
  <c r="EM36" i="2"/>
  <c r="EM34" i="2"/>
  <c r="EM42" i="2"/>
  <c r="EM43" i="2" s="1"/>
  <c r="EJ57" i="2"/>
  <c r="EI58" i="2"/>
  <c r="EL104" i="2"/>
  <c r="EM102" i="2"/>
  <c r="AN118" i="2"/>
  <c r="AN119" i="2"/>
  <c r="AO116" i="2" s="1"/>
  <c r="EL67" i="2"/>
  <c r="EL68" i="2" s="1"/>
  <c r="EL48" i="2"/>
  <c r="EL40" i="2"/>
  <c r="EL47" i="2" s="1"/>
  <c r="EL37" i="2"/>
  <c r="EL46" i="2" s="1"/>
  <c r="EL49" i="2" s="1"/>
  <c r="EK104" i="2"/>
  <c r="EN102" i="2" l="1"/>
  <c r="EK57" i="2"/>
  <c r="EJ58" i="2"/>
  <c r="EM103" i="2"/>
  <c r="EN39" i="2"/>
  <c r="EN42" i="2"/>
  <c r="EO33" i="2"/>
  <c r="EN36" i="2"/>
  <c r="EN34" i="2"/>
  <c r="AO106" i="2"/>
  <c r="AO107" i="2"/>
  <c r="EM48" i="2"/>
  <c r="EM67" i="2" s="1"/>
  <c r="EM68" i="2" s="1"/>
  <c r="EM47" i="2"/>
  <c r="EM40" i="2"/>
  <c r="EM37" i="2"/>
  <c r="EM46" i="2" s="1"/>
  <c r="EM49" i="2" s="1"/>
  <c r="CE55" i="2"/>
  <c r="CF52" i="2" s="1"/>
  <c r="EM113" i="2"/>
  <c r="EN113" i="2" l="1"/>
  <c r="AO108" i="2"/>
  <c r="AO111" i="2" s="1"/>
  <c r="EN47" i="2"/>
  <c r="EN40" i="2"/>
  <c r="EN37" i="2"/>
  <c r="EN46" i="2" s="1"/>
  <c r="EN49" i="2" s="1"/>
  <c r="EK58" i="2"/>
  <c r="EL57" i="2"/>
  <c r="CF53" i="2"/>
  <c r="CF54" i="2" s="1"/>
  <c r="EN103" i="2"/>
  <c r="EM104" i="2"/>
  <c r="EO42" i="2"/>
  <c r="EP33" i="2"/>
  <c r="EO39" i="2"/>
  <c r="EO36" i="2"/>
  <c r="EO34" i="2"/>
  <c r="EO102" i="2"/>
  <c r="EN104" i="2"/>
  <c r="EN43" i="2"/>
  <c r="EN48" i="2" s="1"/>
  <c r="EN67" i="2" s="1"/>
  <c r="EN68" i="2" s="1"/>
  <c r="AO112" i="2" l="1"/>
  <c r="AO117" i="2"/>
  <c r="EP102" i="2"/>
  <c r="EO103" i="2"/>
  <c r="EO104" i="2" s="1"/>
  <c r="EL58" i="2"/>
  <c r="EM57" i="2"/>
  <c r="EP42" i="2"/>
  <c r="EQ33" i="2"/>
  <c r="EP39" i="2"/>
  <c r="EP36" i="2"/>
  <c r="EP34" i="2"/>
  <c r="EO48" i="2"/>
  <c r="EO67" i="2" s="1"/>
  <c r="EO68" i="2" s="1"/>
  <c r="EO40" i="2"/>
  <c r="EO47" i="2" s="1"/>
  <c r="EO37" i="2"/>
  <c r="EO46" i="2" s="1"/>
  <c r="EO49" i="2" s="1"/>
  <c r="EO43" i="2"/>
  <c r="CF55" i="2"/>
  <c r="CG52" i="2" s="1"/>
  <c r="EO113" i="2"/>
  <c r="EP113" i="2" l="1"/>
  <c r="EQ39" i="2"/>
  <c r="EQ36" i="2"/>
  <c r="EQ34" i="2"/>
  <c r="EQ42" i="2"/>
  <c r="EQ43" i="2" s="1"/>
  <c r="ER33" i="2"/>
  <c r="EP103" i="2"/>
  <c r="CG53" i="2"/>
  <c r="CG54" i="2" s="1"/>
  <c r="EP47" i="2"/>
  <c r="EP46" i="2"/>
  <c r="EP49" i="2" s="1"/>
  <c r="EP40" i="2"/>
  <c r="EP37" i="2"/>
  <c r="EP43" i="2"/>
  <c r="EP48" i="2" s="1"/>
  <c r="EP67" i="2" s="1"/>
  <c r="EP68" i="2" s="1"/>
  <c r="AO118" i="2"/>
  <c r="AO119" i="2" s="1"/>
  <c r="AP116" i="2" s="1"/>
  <c r="EN57" i="2"/>
  <c r="EM58" i="2"/>
  <c r="EP104" i="2"/>
  <c r="EQ102" i="2"/>
  <c r="AP106" i="2" l="1"/>
  <c r="AP107" i="2"/>
  <c r="ER39" i="2"/>
  <c r="ER36" i="2"/>
  <c r="ER34" i="2"/>
  <c r="ER42" i="2"/>
  <c r="ES33" i="2"/>
  <c r="CG55" i="2"/>
  <c r="CH52" i="2" s="1"/>
  <c r="EQ104" i="2"/>
  <c r="ER102" i="2"/>
  <c r="EO57" i="2"/>
  <c r="EN58" i="2"/>
  <c r="EQ103" i="2"/>
  <c r="EQ48" i="2"/>
  <c r="EQ67" i="2" s="1"/>
  <c r="EQ68" i="2" s="1"/>
  <c r="EQ40" i="2"/>
  <c r="EQ47" i="2" s="1"/>
  <c r="EQ37" i="2"/>
  <c r="EQ46" i="2" s="1"/>
  <c r="EQ113" i="2"/>
  <c r="EQ49" i="2" l="1"/>
  <c r="ER113" i="2"/>
  <c r="ER43" i="2"/>
  <c r="AP108" i="2"/>
  <c r="AP111" i="2"/>
  <c r="ER48" i="2"/>
  <c r="ER67" i="2" s="1"/>
  <c r="ER68" i="2" s="1"/>
  <c r="ER40" i="2"/>
  <c r="ER47" i="2" s="1"/>
  <c r="ER37" i="2"/>
  <c r="ER46" i="2" s="1"/>
  <c r="EO58" i="2"/>
  <c r="EP57" i="2"/>
  <c r="CH53" i="2"/>
  <c r="CH54" i="2" s="1"/>
  <c r="CH55" i="2" s="1"/>
  <c r="CI52" i="2" s="1"/>
  <c r="ER103" i="2"/>
  <c r="ES102" i="2"/>
  <c r="ES42" i="2"/>
  <c r="ET33" i="2"/>
  <c r="ES39" i="2"/>
  <c r="ES36" i="2"/>
  <c r="ES34" i="2"/>
  <c r="ER49" i="2" l="1"/>
  <c r="CI53" i="2"/>
  <c r="CI54" i="2" s="1"/>
  <c r="CI55" i="2"/>
  <c r="CJ52" i="2" s="1"/>
  <c r="ET102" i="2"/>
  <c r="ET42" i="2"/>
  <c r="EU33" i="2"/>
  <c r="ET39" i="2"/>
  <c r="ET36" i="2"/>
  <c r="ET34" i="2"/>
  <c r="ES47" i="2"/>
  <c r="ES46" i="2"/>
  <c r="ES49" i="2" s="1"/>
  <c r="ES40" i="2"/>
  <c r="ES37" i="2"/>
  <c r="ES43" i="2"/>
  <c r="ES48" i="2" s="1"/>
  <c r="ES67" i="2" s="1"/>
  <c r="ES68" i="2" s="1"/>
  <c r="ES103" i="2"/>
  <c r="EP58" i="2"/>
  <c r="EQ57" i="2"/>
  <c r="AP112" i="2"/>
  <c r="AP117" i="2"/>
  <c r="ES113" i="2"/>
  <c r="ER104" i="2"/>
  <c r="AP118" i="2" l="1"/>
  <c r="AP119" i="2"/>
  <c r="AQ116" i="2" s="1"/>
  <c r="ET103" i="2"/>
  <c r="EU42" i="2"/>
  <c r="EV33" i="2"/>
  <c r="EU39" i="2"/>
  <c r="EU36" i="2"/>
  <c r="EU34" i="2"/>
  <c r="ET40" i="2"/>
  <c r="ET47" i="2" s="1"/>
  <c r="ET37" i="2"/>
  <c r="ET46" i="2" s="1"/>
  <c r="ET49" i="2" s="1"/>
  <c r="ET43" i="2"/>
  <c r="ET48" i="2" s="1"/>
  <c r="ET67" i="2" s="1"/>
  <c r="ET68" i="2" s="1"/>
  <c r="CJ53" i="2"/>
  <c r="CJ54" i="2" s="1"/>
  <c r="ER57" i="2"/>
  <c r="EQ58" i="2"/>
  <c r="ET104" i="2"/>
  <c r="EU102" i="2"/>
  <c r="ET113" i="2"/>
  <c r="ES104" i="2"/>
  <c r="EU113" i="2" l="1"/>
  <c r="EU103" i="2"/>
  <c r="EU104" i="2"/>
  <c r="EV102" i="2"/>
  <c r="ES57" i="2"/>
  <c r="ER58" i="2"/>
  <c r="EV39" i="2"/>
  <c r="EV42" i="2"/>
  <c r="EV43" i="2" s="1"/>
  <c r="EW33" i="2"/>
  <c r="EV36" i="2"/>
  <c r="EV34" i="2"/>
  <c r="AQ106" i="2"/>
  <c r="AQ107" i="2"/>
  <c r="CJ55" i="2"/>
  <c r="CK52" i="2" s="1"/>
  <c r="EU46" i="2"/>
  <c r="EU40" i="2"/>
  <c r="EU47" i="2" s="1"/>
  <c r="EU37" i="2"/>
  <c r="EU43" i="2"/>
  <c r="EU48" i="2" s="1"/>
  <c r="EU67" i="2" s="1"/>
  <c r="EU68" i="2" s="1"/>
  <c r="EW42" i="2" l="1"/>
  <c r="EX33" i="2"/>
  <c r="EW39" i="2"/>
  <c r="EW36" i="2"/>
  <c r="EW34" i="2"/>
  <c r="ES58" i="2"/>
  <c r="ET57" i="2"/>
  <c r="EV103" i="2"/>
  <c r="CK53" i="2"/>
  <c r="CK54" i="2" s="1"/>
  <c r="EV104" i="2"/>
  <c r="EW102" i="2"/>
  <c r="EU49" i="2"/>
  <c r="AQ108" i="2"/>
  <c r="AQ111" i="2" s="1"/>
  <c r="EV47" i="2"/>
  <c r="EV48" i="2"/>
  <c r="EV67" i="2" s="1"/>
  <c r="EV68" i="2" s="1"/>
  <c r="EV40" i="2"/>
  <c r="EV37" i="2"/>
  <c r="EV46" i="2" s="1"/>
  <c r="EV49" i="2" s="1"/>
  <c r="EV113" i="2"/>
  <c r="AQ112" i="2" l="1"/>
  <c r="AQ117" i="2"/>
  <c r="EW113" i="2"/>
  <c r="ET58" i="2"/>
  <c r="EU57" i="2"/>
  <c r="EX102" i="2"/>
  <c r="CK55" i="2"/>
  <c r="CL52" i="2" s="1"/>
  <c r="EY33" i="2"/>
  <c r="EX42" i="2"/>
  <c r="EX39" i="2"/>
  <c r="EX36" i="2"/>
  <c r="EX34" i="2"/>
  <c r="EW103" i="2"/>
  <c r="EW104" i="2" s="1"/>
  <c r="EW40" i="2"/>
  <c r="EW47" i="2" s="1"/>
  <c r="EW37" i="2"/>
  <c r="EW46" i="2" s="1"/>
  <c r="EW49" i="2" s="1"/>
  <c r="EW43" i="2"/>
  <c r="EW48" i="2" s="1"/>
  <c r="EW67" i="2" s="1"/>
  <c r="EW68" i="2" s="1"/>
  <c r="EX43" i="2" l="1"/>
  <c r="EX48" i="2"/>
  <c r="EX67" i="2" s="1"/>
  <c r="EX68" i="2" s="1"/>
  <c r="EX40" i="2"/>
  <c r="EX47" i="2" s="1"/>
  <c r="EX37" i="2"/>
  <c r="EX46" i="2" s="1"/>
  <c r="EY42" i="2"/>
  <c r="EY39" i="2"/>
  <c r="EY36" i="2"/>
  <c r="EY34" i="2"/>
  <c r="EZ33" i="2"/>
  <c r="EX113" i="2"/>
  <c r="CL55" i="2"/>
  <c r="CM52" i="2" s="1"/>
  <c r="CL53" i="2"/>
  <c r="CL54" i="2" s="1"/>
  <c r="EV57" i="2"/>
  <c r="EU58" i="2"/>
  <c r="AQ118" i="2"/>
  <c r="AQ119" i="2" s="1"/>
  <c r="AR116" i="2" s="1"/>
  <c r="EX103" i="2"/>
  <c r="EX104" i="2"/>
  <c r="EY102" i="2"/>
  <c r="EX49" i="2" l="1"/>
  <c r="AR106" i="2"/>
  <c r="AR107" i="2"/>
  <c r="EZ42" i="2"/>
  <c r="EZ43" i="2" s="1"/>
  <c r="EZ39" i="2"/>
  <c r="EZ36" i="2"/>
  <c r="EZ34" i="2"/>
  <c r="FA33" i="2"/>
  <c r="EY43" i="2"/>
  <c r="CM53" i="2"/>
  <c r="CM54" i="2" s="1"/>
  <c r="EY48" i="2"/>
  <c r="EY67" i="2" s="1"/>
  <c r="EY68" i="2" s="1"/>
  <c r="EY40" i="2"/>
  <c r="EY47" i="2" s="1"/>
  <c r="EY37" i="2"/>
  <c r="EY46" i="2" s="1"/>
  <c r="EY103" i="2"/>
  <c r="EY104" i="2" s="1"/>
  <c r="EZ102" i="2"/>
  <c r="EW57" i="2"/>
  <c r="EV58" i="2"/>
  <c r="EY113" i="2"/>
  <c r="EY49" i="2" l="1"/>
  <c r="CM55" i="2"/>
  <c r="CN52" i="2" s="1"/>
  <c r="EZ113" i="2"/>
  <c r="FA102" i="2"/>
  <c r="FA42" i="2"/>
  <c r="FA39" i="2"/>
  <c r="FA36" i="2"/>
  <c r="FA34" i="2"/>
  <c r="FB33" i="2"/>
  <c r="EW58" i="2"/>
  <c r="EX57" i="2"/>
  <c r="EZ103" i="2"/>
  <c r="EZ47" i="2"/>
  <c r="EZ48" i="2"/>
  <c r="EZ67" i="2" s="1"/>
  <c r="EZ68" i="2" s="1"/>
  <c r="EZ40" i="2"/>
  <c r="EZ37" i="2"/>
  <c r="EZ46" i="2" s="1"/>
  <c r="EZ49" i="2" s="1"/>
  <c r="AR108" i="2"/>
  <c r="AR111" i="2"/>
  <c r="AR112" i="2" l="1"/>
  <c r="AR117" i="2"/>
  <c r="FA103" i="2"/>
  <c r="FC33" i="2"/>
  <c r="FB39" i="2"/>
  <c r="FB36" i="2"/>
  <c r="FB34" i="2"/>
  <c r="FB42" i="2"/>
  <c r="FA43" i="2"/>
  <c r="FA48" i="2" s="1"/>
  <c r="FA67" i="2" s="1"/>
  <c r="FA68" i="2" s="1"/>
  <c r="FA40" i="2"/>
  <c r="FA47" i="2" s="1"/>
  <c r="FA37" i="2"/>
  <c r="FA46" i="2" s="1"/>
  <c r="FA49" i="2" s="1"/>
  <c r="EZ104" i="2"/>
  <c r="FA113" i="2"/>
  <c r="EX58" i="2"/>
  <c r="EY57" i="2"/>
  <c r="FA104" i="2"/>
  <c r="FB102" i="2"/>
  <c r="CN53" i="2"/>
  <c r="CN54" i="2" s="1"/>
  <c r="FC102" i="2" l="1"/>
  <c r="FB46" i="2"/>
  <c r="FB40" i="2"/>
  <c r="FB47" i="2" s="1"/>
  <c r="FB37" i="2"/>
  <c r="FB103" i="2"/>
  <c r="FB113" i="2"/>
  <c r="AR118" i="2"/>
  <c r="AR119" i="2"/>
  <c r="AS116" i="2" s="1"/>
  <c r="CN55" i="2"/>
  <c r="CO52" i="2" s="1"/>
  <c r="EZ57" i="2"/>
  <c r="EY58" i="2"/>
  <c r="FB43" i="2"/>
  <c r="FB48" i="2" s="1"/>
  <c r="FB67" i="2" s="1"/>
  <c r="FB68" i="2" s="1"/>
  <c r="FD33" i="2"/>
  <c r="FC39" i="2"/>
  <c r="FC36" i="2"/>
  <c r="FC34" i="2"/>
  <c r="FC42" i="2"/>
  <c r="FC43" i="2" l="1"/>
  <c r="FD39" i="2"/>
  <c r="FD42" i="2"/>
  <c r="FD43" i="2" s="1"/>
  <c r="FE33" i="2"/>
  <c r="FD36" i="2"/>
  <c r="FD34" i="2"/>
  <c r="CO55" i="2"/>
  <c r="CP52" i="2" s="1"/>
  <c r="CO53" i="2"/>
  <c r="CO54" i="2" s="1"/>
  <c r="FC113" i="2"/>
  <c r="FC67" i="2"/>
  <c r="FC68" i="2" s="1"/>
  <c r="FC48" i="2"/>
  <c r="FC40" i="2"/>
  <c r="FC47" i="2" s="1"/>
  <c r="FC37" i="2"/>
  <c r="FC46" i="2" s="1"/>
  <c r="AS106" i="2"/>
  <c r="AS107" i="2"/>
  <c r="FC103" i="2"/>
  <c r="FB49" i="2"/>
  <c r="FD102" i="2"/>
  <c r="FC104" i="2"/>
  <c r="FB104" i="2"/>
  <c r="FA57" i="2"/>
  <c r="EZ58" i="2"/>
  <c r="FC49" i="2" l="1"/>
  <c r="FA58" i="2"/>
  <c r="FB57" i="2"/>
  <c r="AS108" i="2"/>
  <c r="AS111" i="2" s="1"/>
  <c r="FE42" i="2"/>
  <c r="FF33" i="2"/>
  <c r="FE39" i="2"/>
  <c r="FE36" i="2"/>
  <c r="FE34" i="2"/>
  <c r="CP55" i="2"/>
  <c r="CQ52" i="2" s="1"/>
  <c r="CP53" i="2"/>
  <c r="CP54" i="2" s="1"/>
  <c r="FD103" i="2"/>
  <c r="FD48" i="2"/>
  <c r="FD67" i="2" s="1"/>
  <c r="FD68" i="2" s="1"/>
  <c r="FD40" i="2"/>
  <c r="FD47" i="2" s="1"/>
  <c r="FD37" i="2"/>
  <c r="FD46" i="2" s="1"/>
  <c r="FD49" i="2" s="1"/>
  <c r="FE102" i="2"/>
  <c r="FD104" i="2"/>
  <c r="FD113" i="2"/>
  <c r="AS112" i="2" l="1"/>
  <c r="AS117" i="2"/>
  <c r="FE113" i="2"/>
  <c r="CQ53" i="2"/>
  <c r="CQ54" i="2" s="1"/>
  <c r="CQ55" i="2" s="1"/>
  <c r="CR52" i="2" s="1"/>
  <c r="FF42" i="2"/>
  <c r="FG33" i="2"/>
  <c r="FF39" i="2"/>
  <c r="FF36" i="2"/>
  <c r="FF34" i="2"/>
  <c r="FB58" i="2"/>
  <c r="FC57" i="2"/>
  <c r="FE104" i="2"/>
  <c r="FF102" i="2"/>
  <c r="FE103" i="2"/>
  <c r="FE40" i="2"/>
  <c r="FE47" i="2" s="1"/>
  <c r="FE37" i="2"/>
  <c r="FE46" i="2" s="1"/>
  <c r="FE49" i="2" s="1"/>
  <c r="FE43" i="2"/>
  <c r="FE48" i="2" s="1"/>
  <c r="FE67" i="2" s="1"/>
  <c r="FE68" i="2" s="1"/>
  <c r="CR53" i="2" l="1"/>
  <c r="CR54" i="2" s="1"/>
  <c r="FG102" i="2"/>
  <c r="FG39" i="2"/>
  <c r="FG36" i="2"/>
  <c r="FG34" i="2"/>
  <c r="FG42" i="2"/>
  <c r="FH33" i="2"/>
  <c r="FF40" i="2"/>
  <c r="FF47" i="2" s="1"/>
  <c r="FF37" i="2"/>
  <c r="FF46" i="2" s="1"/>
  <c r="FF43" i="2"/>
  <c r="FF48" i="2" s="1"/>
  <c r="FF67" i="2" s="1"/>
  <c r="FF68" i="2" s="1"/>
  <c r="FF113" i="2"/>
  <c r="FF103" i="2"/>
  <c r="FF104" i="2" s="1"/>
  <c r="AS118" i="2"/>
  <c r="AS119" i="2" s="1"/>
  <c r="AT116" i="2" s="1"/>
  <c r="FD57" i="2"/>
  <c r="FC58" i="2"/>
  <c r="AT106" i="2" l="1"/>
  <c r="AT107" i="2"/>
  <c r="FF49" i="2"/>
  <c r="FE57" i="2"/>
  <c r="FD58" i="2"/>
  <c r="FG46" i="2"/>
  <c r="FG40" i="2"/>
  <c r="FG47" i="2" s="1"/>
  <c r="FG37" i="2"/>
  <c r="FG113" i="2"/>
  <c r="FH39" i="2"/>
  <c r="FH34" i="2"/>
  <c r="FH42" i="2"/>
  <c r="FH43" i="2" s="1"/>
  <c r="FI33" i="2"/>
  <c r="FH36" i="2"/>
  <c r="FG103" i="2"/>
  <c r="FG43" i="2"/>
  <c r="FG48" i="2" s="1"/>
  <c r="FG67" i="2" s="1"/>
  <c r="FG68" i="2" s="1"/>
  <c r="FH102" i="2"/>
  <c r="CR55" i="2"/>
  <c r="CS52" i="2" s="1"/>
  <c r="AT108" i="2" l="1"/>
  <c r="AT111" i="2"/>
  <c r="CS55" i="2"/>
  <c r="CT52" i="2" s="1"/>
  <c r="CS53" i="2"/>
  <c r="CS54" i="2" s="1"/>
  <c r="FI42" i="2"/>
  <c r="FJ33" i="2"/>
  <c r="FI39" i="2"/>
  <c r="FI36" i="2"/>
  <c r="FI34" i="2"/>
  <c r="FG49" i="2"/>
  <c r="FI102" i="2"/>
  <c r="FH103" i="2"/>
  <c r="FH113" i="2"/>
  <c r="FE58" i="2"/>
  <c r="FF57" i="2"/>
  <c r="FG104" i="2"/>
  <c r="FH48" i="2"/>
  <c r="FH67" i="2" s="1"/>
  <c r="FH68" i="2" s="1"/>
  <c r="FH47" i="2"/>
  <c r="FH40" i="2"/>
  <c r="FH37" i="2"/>
  <c r="FH46" i="2" s="1"/>
  <c r="FH49" i="2" s="1"/>
  <c r="FI113" i="2" l="1"/>
  <c r="FJ102" i="2"/>
  <c r="FF58" i="2"/>
  <c r="FG57" i="2"/>
  <c r="FI103" i="2"/>
  <c r="FI104" i="2" s="1"/>
  <c r="CT53" i="2"/>
  <c r="CT54" i="2" s="1"/>
  <c r="FJ42" i="2"/>
  <c r="FK33" i="2"/>
  <c r="FJ39" i="2"/>
  <c r="FJ36" i="2"/>
  <c r="FJ34" i="2"/>
  <c r="AT112" i="2"/>
  <c r="AT117" i="2"/>
  <c r="FH104" i="2"/>
  <c r="FI46" i="2"/>
  <c r="FI40" i="2"/>
  <c r="FI47" i="2" s="1"/>
  <c r="FI37" i="2"/>
  <c r="FI43" i="2"/>
  <c r="FI48" i="2" s="1"/>
  <c r="FI67" i="2" s="1"/>
  <c r="FI68" i="2" s="1"/>
  <c r="FJ47" i="2" l="1"/>
  <c r="FJ40" i="2"/>
  <c r="FJ37" i="2"/>
  <c r="FJ46" i="2" s="1"/>
  <c r="FJ49" i="2" s="1"/>
  <c r="FJ43" i="2"/>
  <c r="FJ48" i="2" s="1"/>
  <c r="FJ67" i="2" s="1"/>
  <c r="FJ68" i="2" s="1"/>
  <c r="FI49" i="2"/>
  <c r="FH57" i="2"/>
  <c r="FG58" i="2"/>
  <c r="AT118" i="2"/>
  <c r="AT119" i="2" s="1"/>
  <c r="AU116" i="2" s="1"/>
  <c r="CT55" i="2"/>
  <c r="CU52" i="2" s="1"/>
  <c r="FK42" i="2"/>
  <c r="FK43" i="2" s="1"/>
  <c r="FK39" i="2"/>
  <c r="FK36" i="2"/>
  <c r="FK34" i="2"/>
  <c r="FL33" i="2"/>
  <c r="FJ103" i="2"/>
  <c r="FJ104" i="2"/>
  <c r="FK102" i="2"/>
  <c r="FJ113" i="2"/>
  <c r="AU106" i="2" l="1"/>
  <c r="AU107" i="2"/>
  <c r="FK113" i="2"/>
  <c r="FK103" i="2"/>
  <c r="FK104" i="2"/>
  <c r="FL102" i="2"/>
  <c r="FL39" i="2"/>
  <c r="FL36" i="2"/>
  <c r="FL42" i="2"/>
  <c r="FL43" i="2" s="1"/>
  <c r="FM33" i="2"/>
  <c r="FL34" i="2"/>
  <c r="FK47" i="2"/>
  <c r="FK48" i="2"/>
  <c r="FK67" i="2" s="1"/>
  <c r="FK68" i="2" s="1"/>
  <c r="FK40" i="2"/>
  <c r="FK37" i="2"/>
  <c r="FK46" i="2" s="1"/>
  <c r="FK49" i="2" s="1"/>
  <c r="CU53" i="2"/>
  <c r="CU54" i="2" s="1"/>
  <c r="FI57" i="2"/>
  <c r="FH58" i="2"/>
  <c r="FL48" i="2" l="1"/>
  <c r="FL67" i="2" s="1"/>
  <c r="FL68" i="2" s="1"/>
  <c r="FL40" i="2"/>
  <c r="FL47" i="2" s="1"/>
  <c r="FL37" i="2"/>
  <c r="FL46" i="2" s="1"/>
  <c r="FL49" i="2" s="1"/>
  <c r="FL103" i="2"/>
  <c r="AU108" i="2"/>
  <c r="AU111" i="2"/>
  <c r="CU55" i="2"/>
  <c r="CV52" i="2" s="1"/>
  <c r="FM42" i="2"/>
  <c r="FN33" i="2"/>
  <c r="FM39" i="2"/>
  <c r="FM36" i="2"/>
  <c r="FM34" i="2"/>
  <c r="FL104" i="2"/>
  <c r="FM102" i="2"/>
  <c r="FI58" i="2"/>
  <c r="FJ57" i="2"/>
  <c r="FL113" i="2"/>
  <c r="FM47" i="2" l="1"/>
  <c r="FM40" i="2"/>
  <c r="FM37" i="2"/>
  <c r="FM46" i="2" s="1"/>
  <c r="FM49" i="2" s="1"/>
  <c r="FM43" i="2"/>
  <c r="FM48" i="2" s="1"/>
  <c r="FM67" i="2" s="1"/>
  <c r="FM68" i="2" s="1"/>
  <c r="FM103" i="2"/>
  <c r="FM104" i="2"/>
  <c r="FN102" i="2"/>
  <c r="CV53" i="2"/>
  <c r="CV54" i="2" s="1"/>
  <c r="FM113" i="2"/>
  <c r="AU112" i="2"/>
  <c r="AU117" i="2"/>
  <c r="FJ58" i="2"/>
  <c r="FK57" i="2"/>
  <c r="FO33" i="2"/>
  <c r="FN42" i="2"/>
  <c r="FN43" i="2" s="1"/>
  <c r="FN39" i="2"/>
  <c r="FN36" i="2"/>
  <c r="FN34" i="2"/>
  <c r="FL57" i="2" l="1"/>
  <c r="FK58" i="2"/>
  <c r="FO102" i="2"/>
  <c r="FN113" i="2"/>
  <c r="AU118" i="2"/>
  <c r="AU119" i="2" s="1"/>
  <c r="AV116" i="2" s="1"/>
  <c r="FN48" i="2"/>
  <c r="FN67" i="2" s="1"/>
  <c r="FN68" i="2" s="1"/>
  <c r="FN40" i="2"/>
  <c r="FN47" i="2" s="1"/>
  <c r="FN37" i="2"/>
  <c r="FN46" i="2" s="1"/>
  <c r="FP33" i="2"/>
  <c r="FO42" i="2"/>
  <c r="FO39" i="2"/>
  <c r="FO36" i="2"/>
  <c r="FO34" i="2"/>
  <c r="CV55" i="2"/>
  <c r="CW52" i="2" s="1"/>
  <c r="FN103" i="2"/>
  <c r="FN104" i="2" s="1"/>
  <c r="FN49" i="2" l="1"/>
  <c r="AV106" i="2"/>
  <c r="AV107" i="2"/>
  <c r="FO40" i="2"/>
  <c r="FO47" i="2" s="1"/>
  <c r="FO37" i="2"/>
  <c r="FO46" i="2" s="1"/>
  <c r="FP42" i="2"/>
  <c r="FP39" i="2"/>
  <c r="FQ33" i="2"/>
  <c r="FP36" i="2"/>
  <c r="FP34" i="2"/>
  <c r="FO103" i="2"/>
  <c r="FO113" i="2"/>
  <c r="CW53" i="2"/>
  <c r="CW54" i="2" s="1"/>
  <c r="FO43" i="2"/>
  <c r="FO48" i="2" s="1"/>
  <c r="FO67" i="2" s="1"/>
  <c r="FO68" i="2" s="1"/>
  <c r="FP102" i="2"/>
  <c r="FO104" i="2"/>
  <c r="FM57" i="2"/>
  <c r="FL58" i="2"/>
  <c r="FO49" i="2" l="1"/>
  <c r="FP40" i="2"/>
  <c r="FP47" i="2" s="1"/>
  <c r="FP37" i="2"/>
  <c r="FP46" i="2" s="1"/>
  <c r="FP49" i="2" s="1"/>
  <c r="FP43" i="2"/>
  <c r="FP48" i="2" s="1"/>
  <c r="FP67" i="2" s="1"/>
  <c r="FP68" i="2" s="1"/>
  <c r="FM58" i="2"/>
  <c r="FN57" i="2"/>
  <c r="FP113" i="2"/>
  <c r="FP103" i="2"/>
  <c r="FQ42" i="2"/>
  <c r="FQ43" i="2" s="1"/>
  <c r="FQ39" i="2"/>
  <c r="FQ36" i="2"/>
  <c r="FQ34" i="2"/>
  <c r="FR33" i="2"/>
  <c r="FQ102" i="2"/>
  <c r="FP104" i="2"/>
  <c r="CW55" i="2"/>
  <c r="CX52" i="2" s="1"/>
  <c r="AV108" i="2"/>
  <c r="AV111" i="2" s="1"/>
  <c r="AV112" i="2" l="1"/>
  <c r="AV117" i="2"/>
  <c r="CX55" i="2"/>
  <c r="CY52" i="2" s="1"/>
  <c r="CX53" i="2"/>
  <c r="CX54" i="2" s="1"/>
  <c r="FS33" i="2"/>
  <c r="FR39" i="2"/>
  <c r="FR36" i="2"/>
  <c r="FR34" i="2"/>
  <c r="FR42" i="2"/>
  <c r="FQ113" i="2"/>
  <c r="FQ48" i="2"/>
  <c r="FQ67" i="2" s="1"/>
  <c r="FQ68" i="2" s="1"/>
  <c r="FQ40" i="2"/>
  <c r="FQ47" i="2" s="1"/>
  <c r="FQ37" i="2"/>
  <c r="FQ46" i="2" s="1"/>
  <c r="FQ103" i="2"/>
  <c r="FN58" i="2"/>
  <c r="FO57" i="2"/>
  <c r="FQ104" i="2"/>
  <c r="FR102" i="2"/>
  <c r="FQ49" i="2" l="1"/>
  <c r="FS102" i="2"/>
  <c r="FR47" i="2"/>
  <c r="FR40" i="2"/>
  <c r="FR37" i="2"/>
  <c r="FR46" i="2" s="1"/>
  <c r="FR49" i="2" s="1"/>
  <c r="FR103" i="2"/>
  <c r="CY53" i="2"/>
  <c r="CY54" i="2" s="1"/>
  <c r="CY55" i="2" s="1"/>
  <c r="CZ52" i="2" s="1"/>
  <c r="FR113" i="2"/>
  <c r="AV118" i="2"/>
  <c r="AV119" i="2" s="1"/>
  <c r="AW116" i="2" s="1"/>
  <c r="FP57" i="2"/>
  <c r="FO58" i="2"/>
  <c r="FR43" i="2"/>
  <c r="FR48" i="2" s="1"/>
  <c r="FR67" i="2" s="1"/>
  <c r="FR68" i="2" s="1"/>
  <c r="FS39" i="2"/>
  <c r="FS36" i="2"/>
  <c r="FS34" i="2"/>
  <c r="FS42" i="2"/>
  <c r="FS43" i="2" s="1"/>
  <c r="FT33" i="2"/>
  <c r="CZ53" i="2" l="1"/>
  <c r="CZ54" i="2" s="1"/>
  <c r="AW106" i="2"/>
  <c r="AW107" i="2"/>
  <c r="FS48" i="2"/>
  <c r="FS67" i="2" s="1"/>
  <c r="FS68" i="2" s="1"/>
  <c r="FS40" i="2"/>
  <c r="FS47" i="2" s="1"/>
  <c r="FS37" i="2"/>
  <c r="FS46" i="2" s="1"/>
  <c r="FS49" i="2" s="1"/>
  <c r="FS103" i="2"/>
  <c r="FT102" i="2"/>
  <c r="FQ57" i="2"/>
  <c r="FP58" i="2"/>
  <c r="FS113" i="2"/>
  <c r="FR104" i="2"/>
  <c r="FT39" i="2"/>
  <c r="FT36" i="2"/>
  <c r="FT34" i="2"/>
  <c r="FT42" i="2"/>
  <c r="FT43" i="2" s="1"/>
  <c r="FU33" i="2"/>
  <c r="FT113" i="2" l="1"/>
  <c r="FU102" i="2"/>
  <c r="FU42" i="2"/>
  <c r="FV33" i="2"/>
  <c r="FU39" i="2"/>
  <c r="FU36" i="2"/>
  <c r="FU34" i="2"/>
  <c r="FQ58" i="2"/>
  <c r="FR57" i="2"/>
  <c r="FT103" i="2"/>
  <c r="AW108" i="2"/>
  <c r="AW111" i="2" s="1"/>
  <c r="FT47" i="2"/>
  <c r="FT48" i="2"/>
  <c r="FT67" i="2" s="1"/>
  <c r="FT68" i="2" s="1"/>
  <c r="FT40" i="2"/>
  <c r="FT37" i="2"/>
  <c r="FT46" i="2" s="1"/>
  <c r="FT49" i="2" s="1"/>
  <c r="FS104" i="2"/>
  <c r="CZ55" i="2"/>
  <c r="DA52" i="2" s="1"/>
  <c r="AW112" i="2" l="1"/>
  <c r="AW117" i="2"/>
  <c r="DA53" i="2"/>
  <c r="DA54" i="2" s="1"/>
  <c r="DA55" i="2" s="1"/>
  <c r="DB52" i="2" s="1"/>
  <c r="FR58" i="2"/>
  <c r="FS57" i="2"/>
  <c r="FV102" i="2"/>
  <c r="FV42" i="2"/>
  <c r="FW33" i="2"/>
  <c r="FV39" i="2"/>
  <c r="FV36" i="2"/>
  <c r="FV34" i="2"/>
  <c r="FU103" i="2"/>
  <c r="FU47" i="2"/>
  <c r="FU40" i="2"/>
  <c r="FU37" i="2"/>
  <c r="FU46" i="2" s="1"/>
  <c r="FU49" i="2" s="1"/>
  <c r="FU43" i="2"/>
  <c r="FU48" i="2" s="1"/>
  <c r="FU67" i="2" s="1"/>
  <c r="FU68" i="2" s="1"/>
  <c r="FT104" i="2"/>
  <c r="FU113" i="2"/>
  <c r="DB53" i="2" l="1"/>
  <c r="DB54" i="2" s="1"/>
  <c r="FV103" i="2"/>
  <c r="FU104" i="2"/>
  <c r="FX33" i="2"/>
  <c r="FW39" i="2"/>
  <c r="FW36" i="2"/>
  <c r="FW34" i="2"/>
  <c r="FW42" i="2"/>
  <c r="FW43" i="2" s="1"/>
  <c r="FV46" i="2"/>
  <c r="FV40" i="2"/>
  <c r="FV47" i="2" s="1"/>
  <c r="FV37" i="2"/>
  <c r="FV43" i="2"/>
  <c r="FV48" i="2" s="1"/>
  <c r="FV67" i="2" s="1"/>
  <c r="FV68" i="2" s="1"/>
  <c r="FT57" i="2"/>
  <c r="FS58" i="2"/>
  <c r="AW118" i="2"/>
  <c r="AW119" i="2" s="1"/>
  <c r="AX116" i="2" s="1"/>
  <c r="FV113" i="2"/>
  <c r="FV104" i="2"/>
  <c r="FW102" i="2"/>
  <c r="AX106" i="2" l="1"/>
  <c r="AX107" i="2"/>
  <c r="FW103" i="2"/>
  <c r="FW104" i="2" s="1"/>
  <c r="FX102" i="2"/>
  <c r="FW113" i="2"/>
  <c r="FU57" i="2"/>
  <c r="FT58" i="2"/>
  <c r="FV49" i="2"/>
  <c r="FX39" i="2"/>
  <c r="FX42" i="2"/>
  <c r="FY33" i="2"/>
  <c r="FX36" i="2"/>
  <c r="FX34" i="2"/>
  <c r="FW48" i="2"/>
  <c r="FW67" i="2" s="1"/>
  <c r="FW68" i="2" s="1"/>
  <c r="FW46" i="2"/>
  <c r="FW40" i="2"/>
  <c r="FW47" i="2" s="1"/>
  <c r="FW37" i="2"/>
  <c r="DB55" i="2"/>
  <c r="DC52" i="2" s="1"/>
  <c r="FX43" i="2" l="1"/>
  <c r="FU58" i="2"/>
  <c r="FV57" i="2"/>
  <c r="AX108" i="2"/>
  <c r="AX111" i="2"/>
  <c r="FW49" i="2"/>
  <c r="FX67" i="2"/>
  <c r="FX68" i="2" s="1"/>
  <c r="FX48" i="2"/>
  <c r="FX40" i="2"/>
  <c r="FX47" i="2" s="1"/>
  <c r="FX37" i="2"/>
  <c r="FX46" i="2" s="1"/>
  <c r="FX49" i="2" s="1"/>
  <c r="DC53" i="2"/>
  <c r="DC54" i="2" s="1"/>
  <c r="FX113" i="2"/>
  <c r="FX103" i="2"/>
  <c r="FY42" i="2"/>
  <c r="FY43" i="2" s="1"/>
  <c r="FY39" i="2"/>
  <c r="FY36" i="2"/>
  <c r="FY34" i="2"/>
  <c r="FZ33" i="2"/>
  <c r="FY102" i="2"/>
  <c r="FX104" i="2"/>
  <c r="FY113" i="2" l="1"/>
  <c r="FZ42" i="2"/>
  <c r="GA33" i="2"/>
  <c r="FZ39" i="2"/>
  <c r="FZ36" i="2"/>
  <c r="FZ34" i="2"/>
  <c r="FV58" i="2"/>
  <c r="FW57" i="2"/>
  <c r="FY48" i="2"/>
  <c r="FY67" i="2" s="1"/>
  <c r="FY68" i="2" s="1"/>
  <c r="FY40" i="2"/>
  <c r="FY47" i="2" s="1"/>
  <c r="FY37" i="2"/>
  <c r="FY46" i="2" s="1"/>
  <c r="FY49" i="2" s="1"/>
  <c r="FY103" i="2"/>
  <c r="FY104" i="2"/>
  <c r="FZ102" i="2"/>
  <c r="DC55" i="2"/>
  <c r="DD52" i="2" s="1"/>
  <c r="AX112" i="2"/>
  <c r="AX117" i="2"/>
  <c r="GA102" i="2" l="1"/>
  <c r="GA42" i="2"/>
  <c r="GA39" i="2"/>
  <c r="GA36" i="2"/>
  <c r="GA34" i="2"/>
  <c r="GB33" i="2"/>
  <c r="AX118" i="2"/>
  <c r="AX119" i="2"/>
  <c r="AY116" i="2" s="1"/>
  <c r="FZ40" i="2"/>
  <c r="FZ47" i="2" s="1"/>
  <c r="FZ37" i="2"/>
  <c r="FZ46" i="2" s="1"/>
  <c r="FZ49" i="2" s="1"/>
  <c r="FZ43" i="2"/>
  <c r="FZ48" i="2" s="1"/>
  <c r="FZ67" i="2" s="1"/>
  <c r="FZ68" i="2" s="1"/>
  <c r="DD53" i="2"/>
  <c r="DD54" i="2" s="1"/>
  <c r="FZ103" i="2"/>
  <c r="FZ104" i="2" s="1"/>
  <c r="FX57" i="2"/>
  <c r="FW58" i="2"/>
  <c r="FZ113" i="2"/>
  <c r="GA113" i="2" l="1"/>
  <c r="GB39" i="2"/>
  <c r="GB36" i="2"/>
  <c r="GB34" i="2"/>
  <c r="GB42" i="2"/>
  <c r="GB43" i="2" s="1"/>
  <c r="GC33" i="2"/>
  <c r="GA43" i="2"/>
  <c r="GA47" i="2"/>
  <c r="GA48" i="2"/>
  <c r="GA67" i="2" s="1"/>
  <c r="GA68" i="2" s="1"/>
  <c r="GA40" i="2"/>
  <c r="GA37" i="2"/>
  <c r="GA46" i="2" s="1"/>
  <c r="GA49" i="2" s="1"/>
  <c r="GB102" i="2"/>
  <c r="FY57" i="2"/>
  <c r="FX58" i="2"/>
  <c r="DD55" i="2"/>
  <c r="DE52" i="2" s="1"/>
  <c r="AY106" i="2"/>
  <c r="AY107" i="2"/>
  <c r="GA103" i="2"/>
  <c r="GA104" i="2" s="1"/>
  <c r="AY108" i="2" l="1"/>
  <c r="AY111" i="2"/>
  <c r="DE53" i="2"/>
  <c r="DE54" i="2" s="1"/>
  <c r="DE55" i="2" s="1"/>
  <c r="DF52" i="2" s="1"/>
  <c r="GC42" i="2"/>
  <c r="GD33" i="2"/>
  <c r="GC39" i="2"/>
  <c r="GC36" i="2"/>
  <c r="GC34" i="2"/>
  <c r="GB103" i="2"/>
  <c r="FY58" i="2"/>
  <c r="FZ57" i="2"/>
  <c r="GB104" i="2"/>
  <c r="GC102" i="2"/>
  <c r="GB48" i="2"/>
  <c r="GB67" i="2" s="1"/>
  <c r="GB68" i="2" s="1"/>
  <c r="GB40" i="2"/>
  <c r="GB47" i="2" s="1"/>
  <c r="GB37" i="2"/>
  <c r="GB46" i="2" s="1"/>
  <c r="GB113" i="2"/>
  <c r="GB49" i="2" l="1"/>
  <c r="DF53" i="2"/>
  <c r="DF54" i="2" s="1"/>
  <c r="GD102" i="2"/>
  <c r="GC113" i="2"/>
  <c r="GC103" i="2"/>
  <c r="GE33" i="2"/>
  <c r="GD42" i="2"/>
  <c r="GD39" i="2"/>
  <c r="GD36" i="2"/>
  <c r="GD34" i="2"/>
  <c r="AY112" i="2"/>
  <c r="AY117" i="2"/>
  <c r="FZ58" i="2"/>
  <c r="GA57" i="2"/>
  <c r="GC46" i="2"/>
  <c r="GC40" i="2"/>
  <c r="GC47" i="2" s="1"/>
  <c r="GC37" i="2"/>
  <c r="GC43" i="2"/>
  <c r="GC48" i="2" s="1"/>
  <c r="GC67" i="2" s="1"/>
  <c r="GC68" i="2" s="1"/>
  <c r="GD43" i="2" l="1"/>
  <c r="GC49" i="2"/>
  <c r="GB57" i="2"/>
  <c r="GA58" i="2"/>
  <c r="GD48" i="2"/>
  <c r="GD67" i="2" s="1"/>
  <c r="GD68" i="2" s="1"/>
  <c r="GD47" i="2"/>
  <c r="GD40" i="2"/>
  <c r="GD37" i="2"/>
  <c r="GD46" i="2" s="1"/>
  <c r="GD49" i="2" s="1"/>
  <c r="GF33" i="2"/>
  <c r="GE42" i="2"/>
  <c r="GE39" i="2"/>
  <c r="GE36" i="2"/>
  <c r="GE34" i="2"/>
  <c r="GD113" i="2"/>
  <c r="GD103" i="2"/>
  <c r="GE102" i="2"/>
  <c r="DF55" i="2"/>
  <c r="DG52" i="2" s="1"/>
  <c r="AY118" i="2"/>
  <c r="AY119" i="2" s="1"/>
  <c r="AZ116" i="2" s="1"/>
  <c r="GC104" i="2"/>
  <c r="AZ106" i="2" l="1"/>
  <c r="AZ107" i="2"/>
  <c r="GE113" i="2"/>
  <c r="GE43" i="2"/>
  <c r="DG53" i="2"/>
  <c r="DG54" i="2" s="1"/>
  <c r="GE103" i="2"/>
  <c r="GE46" i="2"/>
  <c r="GE48" i="2"/>
  <c r="GE67" i="2" s="1"/>
  <c r="GE68" i="2" s="1"/>
  <c r="GE40" i="2"/>
  <c r="GE47" i="2" s="1"/>
  <c r="GE37" i="2"/>
  <c r="GF42" i="2"/>
  <c r="GF39" i="2"/>
  <c r="GG33" i="2"/>
  <c r="GF36" i="2"/>
  <c r="GF34" i="2"/>
  <c r="GC57" i="2"/>
  <c r="GB58" i="2"/>
  <c r="GF102" i="2"/>
  <c r="GE104" i="2"/>
  <c r="GD104" i="2"/>
  <c r="GG42" i="2" l="1"/>
  <c r="GH33" i="2"/>
  <c r="GG39" i="2"/>
  <c r="GG36" i="2"/>
  <c r="GG34" i="2"/>
  <c r="AZ108" i="2"/>
  <c r="AZ111" i="2"/>
  <c r="GC58" i="2"/>
  <c r="GD57" i="2"/>
  <c r="GF103" i="2"/>
  <c r="GG102" i="2"/>
  <c r="GF40" i="2"/>
  <c r="GF47" i="2" s="1"/>
  <c r="GF37" i="2"/>
  <c r="GF46" i="2" s="1"/>
  <c r="GF43" i="2"/>
  <c r="GF48" i="2" s="1"/>
  <c r="GF67" i="2" s="1"/>
  <c r="GF68" i="2" s="1"/>
  <c r="GE49" i="2"/>
  <c r="DG55" i="2"/>
  <c r="DH52" i="2" s="1"/>
  <c r="GF113" i="2"/>
  <c r="GF49" i="2" l="1"/>
  <c r="GG113" i="2"/>
  <c r="DH53" i="2"/>
  <c r="DH54" i="2" s="1"/>
  <c r="DH55" i="2" s="1"/>
  <c r="DI52" i="2" s="1"/>
  <c r="GG103" i="2"/>
  <c r="AZ112" i="2"/>
  <c r="AZ117" i="2"/>
  <c r="GF104" i="2"/>
  <c r="GI33" i="2"/>
  <c r="GH39" i="2"/>
  <c r="GH36" i="2"/>
  <c r="GH34" i="2"/>
  <c r="GH42" i="2"/>
  <c r="GH43" i="2" s="1"/>
  <c r="GG104" i="2"/>
  <c r="GH102" i="2"/>
  <c r="GD58" i="2"/>
  <c r="GE57" i="2"/>
  <c r="GG47" i="2"/>
  <c r="GG40" i="2"/>
  <c r="GG37" i="2"/>
  <c r="GG46" i="2" s="1"/>
  <c r="GG49" i="2" s="1"/>
  <c r="GG43" i="2"/>
  <c r="GG48" i="2" s="1"/>
  <c r="GG67" i="2" s="1"/>
  <c r="GG68" i="2" s="1"/>
  <c r="DI53" i="2" l="1"/>
  <c r="DI54" i="2" s="1"/>
  <c r="GF57" i="2"/>
  <c r="GE58" i="2"/>
  <c r="GI39" i="2"/>
  <c r="GI36" i="2"/>
  <c r="GI34" i="2"/>
  <c r="GI42" i="2"/>
  <c r="GJ33" i="2"/>
  <c r="GH103" i="2"/>
  <c r="GI102" i="2"/>
  <c r="GH48" i="2"/>
  <c r="GH67" i="2" s="1"/>
  <c r="GH68" i="2" s="1"/>
  <c r="GH40" i="2"/>
  <c r="GH47" i="2" s="1"/>
  <c r="GH37" i="2"/>
  <c r="GH46" i="2" s="1"/>
  <c r="GH113" i="2"/>
  <c r="AZ118" i="2"/>
  <c r="AZ119" i="2"/>
  <c r="BA116" i="2" s="1"/>
  <c r="GH49" i="2" l="1"/>
  <c r="BA106" i="2"/>
  <c r="BA107" i="2"/>
  <c r="GI43" i="2"/>
  <c r="GI103" i="2"/>
  <c r="GI48" i="2"/>
  <c r="GI67" i="2" s="1"/>
  <c r="GI68" i="2" s="1"/>
  <c r="GI47" i="2"/>
  <c r="GI40" i="2"/>
  <c r="GI37" i="2"/>
  <c r="GI46" i="2" s="1"/>
  <c r="GI49" i="2" s="1"/>
  <c r="GG57" i="2"/>
  <c r="GF58" i="2"/>
  <c r="GJ102" i="2"/>
  <c r="GI104" i="2"/>
  <c r="GI113" i="2"/>
  <c r="GH104" i="2"/>
  <c r="GJ39" i="2"/>
  <c r="GJ36" i="2"/>
  <c r="GJ34" i="2"/>
  <c r="GJ42" i="2"/>
  <c r="GJ43" i="2" s="1"/>
  <c r="GK33" i="2"/>
  <c r="DI55" i="2"/>
  <c r="DJ52" i="2" s="1"/>
  <c r="DJ53" i="2" l="1"/>
  <c r="DJ54" i="2" s="1"/>
  <c r="GJ113" i="2"/>
  <c r="GJ103" i="2"/>
  <c r="GK42" i="2"/>
  <c r="GL33" i="2"/>
  <c r="GK39" i="2"/>
  <c r="GK36" i="2"/>
  <c r="GK34" i="2"/>
  <c r="GG58" i="2"/>
  <c r="GH57" i="2"/>
  <c r="GJ104" i="2"/>
  <c r="GK102" i="2"/>
  <c r="GJ46" i="2"/>
  <c r="GJ48" i="2"/>
  <c r="GJ67" i="2" s="1"/>
  <c r="GJ68" i="2" s="1"/>
  <c r="GJ40" i="2"/>
  <c r="GJ47" i="2" s="1"/>
  <c r="GJ37" i="2"/>
  <c r="BA108" i="2"/>
  <c r="BA111" i="2" s="1"/>
  <c r="BA112" i="2" l="1"/>
  <c r="BA117" i="2"/>
  <c r="GL102" i="2"/>
  <c r="GL42" i="2"/>
  <c r="GM33" i="2"/>
  <c r="GL39" i="2"/>
  <c r="GL36" i="2"/>
  <c r="GL34" i="2"/>
  <c r="GJ49" i="2"/>
  <c r="GK46" i="2"/>
  <c r="GK40" i="2"/>
  <c r="GK47" i="2" s="1"/>
  <c r="GK37" i="2"/>
  <c r="GK43" i="2"/>
  <c r="GK48" i="2" s="1"/>
  <c r="GK67" i="2" s="1"/>
  <c r="GK68" i="2" s="1"/>
  <c r="GK113" i="2"/>
  <c r="GK103" i="2"/>
  <c r="GK104" i="2" s="1"/>
  <c r="GH58" i="2"/>
  <c r="GI57" i="2"/>
  <c r="DJ55" i="2"/>
  <c r="DK52" i="2" s="1"/>
  <c r="GJ57" i="2" l="1"/>
  <c r="GI58" i="2"/>
  <c r="GL113" i="2"/>
  <c r="GK49" i="2"/>
  <c r="GM39" i="2"/>
  <c r="GM36" i="2"/>
  <c r="GM34" i="2"/>
  <c r="GM42" i="2"/>
  <c r="GM43" i="2" s="1"/>
  <c r="GN33" i="2"/>
  <c r="GL103" i="2"/>
  <c r="GL40" i="2"/>
  <c r="GL47" i="2" s="1"/>
  <c r="GL37" i="2"/>
  <c r="GL46" i="2" s="1"/>
  <c r="GL43" i="2"/>
  <c r="GL48" i="2" s="1"/>
  <c r="GL67" i="2" s="1"/>
  <c r="GL68" i="2" s="1"/>
  <c r="BA118" i="2"/>
  <c r="BA119" i="2"/>
  <c r="BB116" i="2" s="1"/>
  <c r="DK53" i="2"/>
  <c r="DK54" i="2" s="1"/>
  <c r="GL104" i="2"/>
  <c r="GM102" i="2"/>
  <c r="GL49" i="2" l="1"/>
  <c r="GM103" i="2"/>
  <c r="GM48" i="2"/>
  <c r="GM67" i="2" s="1"/>
  <c r="GM68" i="2" s="1"/>
  <c r="GM40" i="2"/>
  <c r="GM47" i="2" s="1"/>
  <c r="GM37" i="2"/>
  <c r="GM46" i="2" s="1"/>
  <c r="GM113" i="2"/>
  <c r="GM104" i="2"/>
  <c r="GN102" i="2"/>
  <c r="DK55" i="2"/>
  <c r="DL52" i="2" s="1"/>
  <c r="GN39" i="2"/>
  <c r="GN42" i="2"/>
  <c r="GN43" i="2" s="1"/>
  <c r="GO33" i="2"/>
  <c r="GN36" i="2"/>
  <c r="GN34" i="2"/>
  <c r="BB106" i="2"/>
  <c r="BB107" i="2"/>
  <c r="GK57" i="2"/>
  <c r="GJ58" i="2"/>
  <c r="GM49" i="2" l="1"/>
  <c r="BB108" i="2"/>
  <c r="BB111" i="2"/>
  <c r="GN48" i="2"/>
  <c r="GN67" i="2" s="1"/>
  <c r="GN68" i="2" s="1"/>
  <c r="GN46" i="2"/>
  <c r="GN40" i="2"/>
  <c r="GN47" i="2" s="1"/>
  <c r="GN37" i="2"/>
  <c r="DL53" i="2"/>
  <c r="DL54" i="2" s="1"/>
  <c r="GN103" i="2"/>
  <c r="GO42" i="2"/>
  <c r="GO39" i="2"/>
  <c r="GO36" i="2"/>
  <c r="GO34" i="2"/>
  <c r="GP33" i="2"/>
  <c r="GN104" i="2"/>
  <c r="GO102" i="2"/>
  <c r="GN113" i="2"/>
  <c r="GK58" i="2"/>
  <c r="GL57" i="2"/>
  <c r="GO113" i="2" l="1"/>
  <c r="GN49" i="2"/>
  <c r="BB112" i="2"/>
  <c r="BB117" i="2"/>
  <c r="GP42" i="2"/>
  <c r="GQ33" i="2"/>
  <c r="GP39" i="2"/>
  <c r="GP36" i="2"/>
  <c r="GP34" i="2"/>
  <c r="GO43" i="2"/>
  <c r="DL55" i="2"/>
  <c r="DM52" i="2" s="1"/>
  <c r="GL58" i="2"/>
  <c r="GM57" i="2"/>
  <c r="GO104" i="2"/>
  <c r="GP102" i="2"/>
  <c r="GO48" i="2"/>
  <c r="GO67" i="2" s="1"/>
  <c r="GO68" i="2" s="1"/>
  <c r="GO40" i="2"/>
  <c r="GO47" i="2" s="1"/>
  <c r="GO37" i="2"/>
  <c r="GO46" i="2" s="1"/>
  <c r="GO49" i="2" s="1"/>
  <c r="GO103" i="2"/>
  <c r="DM53" i="2" l="1"/>
  <c r="DM54" i="2" s="1"/>
  <c r="GQ42" i="2"/>
  <c r="GR33" i="2"/>
  <c r="GQ39" i="2"/>
  <c r="GQ36" i="2"/>
  <c r="GQ34" i="2"/>
  <c r="GN57" i="2"/>
  <c r="GM58" i="2"/>
  <c r="GP40" i="2"/>
  <c r="GP47" i="2" s="1"/>
  <c r="GP37" i="2"/>
  <c r="GP46" i="2" s="1"/>
  <c r="GP49" i="2" s="1"/>
  <c r="GP43" i="2"/>
  <c r="GP48" i="2" s="1"/>
  <c r="GP67" i="2" s="1"/>
  <c r="GP68" i="2" s="1"/>
  <c r="GP103" i="2"/>
  <c r="GP104" i="2" s="1"/>
  <c r="GQ102" i="2"/>
  <c r="BB118" i="2"/>
  <c r="BB119" i="2"/>
  <c r="BC116" i="2" s="1"/>
  <c r="GP113" i="2"/>
  <c r="GQ113" i="2" l="1"/>
  <c r="GO57" i="2"/>
  <c r="GN58" i="2"/>
  <c r="GR39" i="2"/>
  <c r="GR36" i="2"/>
  <c r="GR34" i="2"/>
  <c r="GR42" i="2"/>
  <c r="GS33" i="2"/>
  <c r="BC106" i="2"/>
  <c r="BC107" i="2"/>
  <c r="GQ47" i="2"/>
  <c r="GQ40" i="2"/>
  <c r="GQ37" i="2"/>
  <c r="GQ46" i="2" s="1"/>
  <c r="GQ49" i="2" s="1"/>
  <c r="GQ43" i="2"/>
  <c r="GQ48" i="2" s="1"/>
  <c r="GQ67" i="2" s="1"/>
  <c r="GQ68" i="2" s="1"/>
  <c r="GQ103" i="2"/>
  <c r="GR102" i="2"/>
  <c r="DM55" i="2"/>
  <c r="DN52" i="2" s="1"/>
  <c r="GS102" i="2" l="1"/>
  <c r="GR43" i="2"/>
  <c r="GR46" i="2"/>
  <c r="GR48" i="2"/>
  <c r="GR67" i="2" s="1"/>
  <c r="GR68" i="2" s="1"/>
  <c r="GR40" i="2"/>
  <c r="GR47" i="2" s="1"/>
  <c r="GR37" i="2"/>
  <c r="GO58" i="2"/>
  <c r="GP57" i="2"/>
  <c r="DN53" i="2"/>
  <c r="DN54" i="2" s="1"/>
  <c r="GR103" i="2"/>
  <c r="GQ104" i="2"/>
  <c r="BC108" i="2"/>
  <c r="BC111" i="2"/>
  <c r="GS42" i="2"/>
  <c r="GT33" i="2"/>
  <c r="GS39" i="2"/>
  <c r="GS36" i="2"/>
  <c r="GS34" i="2"/>
  <c r="GR113" i="2"/>
  <c r="GS47" i="2" l="1"/>
  <c r="GS40" i="2"/>
  <c r="GS37" i="2"/>
  <c r="GS46" i="2" s="1"/>
  <c r="GS49" i="2" s="1"/>
  <c r="GS43" i="2"/>
  <c r="GS48" i="2" s="1"/>
  <c r="GS67" i="2" s="1"/>
  <c r="GS68" i="2" s="1"/>
  <c r="GS103" i="2"/>
  <c r="GP58" i="2"/>
  <c r="GQ57" i="2"/>
  <c r="BC112" i="2"/>
  <c r="BC117" i="2"/>
  <c r="GR49" i="2"/>
  <c r="GS104" i="2"/>
  <c r="GT102" i="2"/>
  <c r="GR104" i="2"/>
  <c r="GS113" i="2"/>
  <c r="GU33" i="2"/>
  <c r="GT42" i="2"/>
  <c r="GT43" i="2" s="1"/>
  <c r="GT39" i="2"/>
  <c r="GT36" i="2"/>
  <c r="GT34" i="2"/>
  <c r="DN55" i="2"/>
  <c r="DO52" i="2" s="1"/>
  <c r="GT113" i="2" l="1"/>
  <c r="GR57" i="2"/>
  <c r="GQ58" i="2"/>
  <c r="DO53" i="2"/>
  <c r="DO54" i="2" s="1"/>
  <c r="DO55" i="2"/>
  <c r="DP52" i="2" s="1"/>
  <c r="GT67" i="2"/>
  <c r="GT68" i="2" s="1"/>
  <c r="GT48" i="2"/>
  <c r="GT40" i="2"/>
  <c r="GT47" i="2" s="1"/>
  <c r="GT37" i="2"/>
  <c r="GT46" i="2" s="1"/>
  <c r="GU42" i="2"/>
  <c r="GU39" i="2"/>
  <c r="GU36" i="2"/>
  <c r="GU34" i="2"/>
  <c r="GV33" i="2"/>
  <c r="GT104" i="2"/>
  <c r="GU102" i="2"/>
  <c r="BC118" i="2"/>
  <c r="BC119" i="2"/>
  <c r="BD116" i="2" s="1"/>
  <c r="GT103" i="2"/>
  <c r="GT49" i="2" l="1"/>
  <c r="GU103" i="2"/>
  <c r="GV102" i="2"/>
  <c r="GU40" i="2"/>
  <c r="GU47" i="2" s="1"/>
  <c r="GU37" i="2"/>
  <c r="GU46" i="2" s="1"/>
  <c r="GS57" i="2"/>
  <c r="GR58" i="2"/>
  <c r="BD106" i="2"/>
  <c r="BD107" i="2"/>
  <c r="DP55" i="2"/>
  <c r="DQ52" i="2" s="1"/>
  <c r="DP53" i="2"/>
  <c r="DP54" i="2" s="1"/>
  <c r="GV42" i="2"/>
  <c r="GV39" i="2"/>
  <c r="GV36" i="2"/>
  <c r="GW33" i="2"/>
  <c r="GV34" i="2"/>
  <c r="GU43" i="2"/>
  <c r="GU48" i="2" s="1"/>
  <c r="GU67" i="2" s="1"/>
  <c r="GU68" i="2" s="1"/>
  <c r="GU113" i="2"/>
  <c r="GU49" i="2" l="1"/>
  <c r="GW42" i="2"/>
  <c r="GX33" i="2"/>
  <c r="GW39" i="2"/>
  <c r="GW36" i="2"/>
  <c r="GW34" i="2"/>
  <c r="GV113" i="2"/>
  <c r="DQ53" i="2"/>
  <c r="DQ54" i="2" s="1"/>
  <c r="GV103" i="2"/>
  <c r="BD108" i="2"/>
  <c r="BD111" i="2"/>
  <c r="GV104" i="2"/>
  <c r="GW102" i="2"/>
  <c r="GV40" i="2"/>
  <c r="GV47" i="2" s="1"/>
  <c r="GV37" i="2"/>
  <c r="GV46" i="2" s="1"/>
  <c r="GV49" i="2" s="1"/>
  <c r="GV43" i="2"/>
  <c r="GV48" i="2" s="1"/>
  <c r="GV67" i="2" s="1"/>
  <c r="GV68" i="2" s="1"/>
  <c r="GS58" i="2"/>
  <c r="GT57" i="2"/>
  <c r="GU104" i="2"/>
  <c r="GW103" i="2" l="1"/>
  <c r="GW113" i="2"/>
  <c r="GY33" i="2"/>
  <c r="GX39" i="2"/>
  <c r="GX36" i="2"/>
  <c r="GX34" i="2"/>
  <c r="GX42" i="2"/>
  <c r="GX43" i="2" s="1"/>
  <c r="GT58" i="2"/>
  <c r="GU57" i="2"/>
  <c r="BD112" i="2"/>
  <c r="BD117" i="2"/>
  <c r="GW48" i="2"/>
  <c r="GW67" i="2" s="1"/>
  <c r="GW68" i="2" s="1"/>
  <c r="GW40" i="2"/>
  <c r="GW47" i="2" s="1"/>
  <c r="GW37" i="2"/>
  <c r="GW46" i="2" s="1"/>
  <c r="GW49" i="2" s="1"/>
  <c r="GW43" i="2"/>
  <c r="GW104" i="2"/>
  <c r="GX102" i="2"/>
  <c r="DQ55" i="2"/>
  <c r="DR52" i="2" s="1"/>
  <c r="DR53" i="2" l="1"/>
  <c r="DR54" i="2" s="1"/>
  <c r="GX48" i="2"/>
  <c r="GX67" i="2" s="1"/>
  <c r="GX68" i="2" s="1"/>
  <c r="GX40" i="2"/>
  <c r="GX47" i="2" s="1"/>
  <c r="GX37" i="2"/>
  <c r="GX46" i="2" s="1"/>
  <c r="GX104" i="2"/>
  <c r="GY102" i="2"/>
  <c r="GV57" i="2"/>
  <c r="GU58" i="2"/>
  <c r="GX113" i="2"/>
  <c r="GX103" i="2"/>
  <c r="BD118" i="2"/>
  <c r="BD119" i="2" s="1"/>
  <c r="BE116" i="2" s="1"/>
  <c r="GZ33" i="2"/>
  <c r="GY39" i="2"/>
  <c r="GY36" i="2"/>
  <c r="GY34" i="2"/>
  <c r="GY42" i="2"/>
  <c r="GY43" i="2" s="1"/>
  <c r="GX49" i="2" l="1"/>
  <c r="BE106" i="2"/>
  <c r="BE107" i="2"/>
  <c r="GZ39" i="2"/>
  <c r="GZ36" i="2"/>
  <c r="GZ34" i="2"/>
  <c r="GZ42" i="2"/>
  <c r="GZ43" i="2" s="1"/>
  <c r="HA33" i="2"/>
  <c r="GW57" i="2"/>
  <c r="GV58" i="2"/>
  <c r="GY48" i="2"/>
  <c r="GY67" i="2" s="1"/>
  <c r="GY68" i="2" s="1"/>
  <c r="GY40" i="2"/>
  <c r="GY47" i="2" s="1"/>
  <c r="GY37" i="2"/>
  <c r="GY46" i="2" s="1"/>
  <c r="GZ102" i="2"/>
  <c r="GY113" i="2"/>
  <c r="GY103" i="2"/>
  <c r="DR55" i="2"/>
  <c r="DS52" i="2" s="1"/>
  <c r="GY49" i="2" l="1"/>
  <c r="HA102" i="2"/>
  <c r="GZ46" i="2"/>
  <c r="GZ48" i="2"/>
  <c r="GZ67" i="2" s="1"/>
  <c r="GZ68" i="2" s="1"/>
  <c r="GZ40" i="2"/>
  <c r="GZ47" i="2" s="1"/>
  <c r="GZ37" i="2"/>
  <c r="GW58" i="2"/>
  <c r="GX57" i="2"/>
  <c r="DS53" i="2"/>
  <c r="DS54" i="2" s="1"/>
  <c r="GZ113" i="2"/>
  <c r="HA42" i="2"/>
  <c r="HA39" i="2"/>
  <c r="HA36" i="2"/>
  <c r="HA34" i="2"/>
  <c r="HB33" i="2"/>
  <c r="GZ103" i="2"/>
  <c r="GY104" i="2"/>
  <c r="BE108" i="2"/>
  <c r="BE111" i="2"/>
  <c r="HA47" i="2" l="1"/>
  <c r="HA40" i="2"/>
  <c r="HA37" i="2"/>
  <c r="HA46" i="2" s="1"/>
  <c r="HA49" i="2" s="1"/>
  <c r="GX58" i="2"/>
  <c r="GY57" i="2"/>
  <c r="HA104" i="2"/>
  <c r="HB102" i="2"/>
  <c r="HA103" i="2"/>
  <c r="HA113" i="2"/>
  <c r="GZ49" i="2"/>
  <c r="GZ104" i="2"/>
  <c r="BE112" i="2"/>
  <c r="BE117" i="2"/>
  <c r="HB42" i="2"/>
  <c r="HC33" i="2"/>
  <c r="HB39" i="2"/>
  <c r="HB36" i="2"/>
  <c r="HB34" i="2"/>
  <c r="HA43" i="2"/>
  <c r="HA48" i="2" s="1"/>
  <c r="HA67" i="2" s="1"/>
  <c r="HA68" i="2" s="1"/>
  <c r="DS55" i="2"/>
  <c r="DT52" i="2" s="1"/>
  <c r="HB47" i="2" l="1"/>
  <c r="HB40" i="2"/>
  <c r="HB37" i="2"/>
  <c r="HB46" i="2" s="1"/>
  <c r="HB49" i="2" s="1"/>
  <c r="HB43" i="2"/>
  <c r="HB48" i="2" s="1"/>
  <c r="HB67" i="2" s="1"/>
  <c r="HB68" i="2" s="1"/>
  <c r="GZ57" i="2"/>
  <c r="GY58" i="2"/>
  <c r="BE118" i="2"/>
  <c r="BE119" i="2"/>
  <c r="BF116" i="2" s="1"/>
  <c r="HC102" i="2"/>
  <c r="DT55" i="2"/>
  <c r="DU52" i="2" s="1"/>
  <c r="DT53" i="2"/>
  <c r="DT54" i="2" s="1"/>
  <c r="HB113" i="2"/>
  <c r="HC39" i="2"/>
  <c r="HC36" i="2"/>
  <c r="HC34" i="2"/>
  <c r="HC42" i="2"/>
  <c r="HC43" i="2" s="1"/>
  <c r="HD33" i="2"/>
  <c r="HB103" i="2"/>
  <c r="HA57" i="2" l="1"/>
  <c r="GZ58" i="2"/>
  <c r="HD39" i="2"/>
  <c r="HD36" i="2"/>
  <c r="HD42" i="2"/>
  <c r="HE33" i="2"/>
  <c r="HD34" i="2"/>
  <c r="DU53" i="2"/>
  <c r="DU54" i="2" s="1"/>
  <c r="BF106" i="2"/>
  <c r="BF107" i="2"/>
  <c r="HC104" i="2"/>
  <c r="HD102" i="2"/>
  <c r="HC103" i="2"/>
  <c r="HC48" i="2"/>
  <c r="HC67" i="2" s="1"/>
  <c r="HC68" i="2" s="1"/>
  <c r="HC40" i="2"/>
  <c r="HC47" i="2" s="1"/>
  <c r="HC37" i="2"/>
  <c r="HC46" i="2" s="1"/>
  <c r="HC113" i="2"/>
  <c r="HB104" i="2"/>
  <c r="HC49" i="2" l="1"/>
  <c r="HE102" i="2"/>
  <c r="DU55" i="2"/>
  <c r="DV52" i="2" s="1"/>
  <c r="HD40" i="2"/>
  <c r="HD47" i="2" s="1"/>
  <c r="HD37" i="2"/>
  <c r="HD46" i="2" s="1"/>
  <c r="HD103" i="2"/>
  <c r="HD104" i="2" s="1"/>
  <c r="HE42" i="2"/>
  <c r="HF33" i="2"/>
  <c r="HE39" i="2"/>
  <c r="HE36" i="2"/>
  <c r="HE34" i="2"/>
  <c r="HD113" i="2"/>
  <c r="BF108" i="2"/>
  <c r="BF111" i="2"/>
  <c r="HD43" i="2"/>
  <c r="HD48" i="2" s="1"/>
  <c r="HD67" i="2" s="1"/>
  <c r="HD68" i="2" s="1"/>
  <c r="HA58" i="2"/>
  <c r="HB57" i="2"/>
  <c r="HD49" i="2" l="1"/>
  <c r="HE113" i="2"/>
  <c r="HF102" i="2"/>
  <c r="HF42" i="2"/>
  <c r="HG33" i="2"/>
  <c r="HF39" i="2"/>
  <c r="HF36" i="2"/>
  <c r="HF34" i="2"/>
  <c r="BF112" i="2"/>
  <c r="BF117" i="2"/>
  <c r="HE48" i="2"/>
  <c r="HE67" i="2" s="1"/>
  <c r="HE68" i="2" s="1"/>
  <c r="HE40" i="2"/>
  <c r="HE47" i="2" s="1"/>
  <c r="HE37" i="2"/>
  <c r="HE46" i="2" s="1"/>
  <c r="HE43" i="2"/>
  <c r="HB58" i="2"/>
  <c r="HC57" i="2"/>
  <c r="HE103" i="2"/>
  <c r="DV53" i="2"/>
  <c r="DV54" i="2" s="1"/>
  <c r="HE49" i="2" l="1"/>
  <c r="HF103" i="2"/>
  <c r="HG42" i="2"/>
  <c r="HG39" i="2"/>
  <c r="HG36" i="2"/>
  <c r="HG34" i="2"/>
  <c r="HH33" i="2"/>
  <c r="HF40" i="2"/>
  <c r="HF47" i="2" s="1"/>
  <c r="HF37" i="2"/>
  <c r="HF46" i="2" s="1"/>
  <c r="HF43" i="2"/>
  <c r="HF48" i="2" s="1"/>
  <c r="HF67" i="2" s="1"/>
  <c r="HF68" i="2" s="1"/>
  <c r="HD57" i="2"/>
  <c r="HC58" i="2"/>
  <c r="HF104" i="2"/>
  <c r="HG102" i="2"/>
  <c r="HF113" i="2"/>
  <c r="DV55" i="2"/>
  <c r="DW52" i="2" s="1"/>
  <c r="BF118" i="2"/>
  <c r="BF119" i="2" s="1"/>
  <c r="BG116" i="2" s="1"/>
  <c r="HE104" i="2"/>
  <c r="BG106" i="2" l="1"/>
  <c r="BG107" i="2"/>
  <c r="HF49" i="2"/>
  <c r="HH102" i="2"/>
  <c r="HE57" i="2"/>
  <c r="HD58" i="2"/>
  <c r="HH42" i="2"/>
  <c r="HH39" i="2"/>
  <c r="HH36" i="2"/>
  <c r="HI33" i="2"/>
  <c r="HH34" i="2"/>
  <c r="HG43" i="2"/>
  <c r="HG48" i="2" s="1"/>
  <c r="HG67" i="2" s="1"/>
  <c r="HG68" i="2" s="1"/>
  <c r="DW53" i="2"/>
  <c r="DW54" i="2" s="1"/>
  <c r="HG40" i="2"/>
  <c r="HG47" i="2" s="1"/>
  <c r="HG37" i="2"/>
  <c r="HG46" i="2" s="1"/>
  <c r="HG49" i="2" s="1"/>
  <c r="HG103" i="2"/>
  <c r="HG104" i="2" s="1"/>
  <c r="HG113" i="2"/>
  <c r="BG108" i="2" l="1"/>
  <c r="BG111" i="2"/>
  <c r="HH113" i="2"/>
  <c r="HH47" i="2"/>
  <c r="HH40" i="2"/>
  <c r="HH37" i="2"/>
  <c r="HH46" i="2" s="1"/>
  <c r="HH49" i="2" s="1"/>
  <c r="HH43" i="2"/>
  <c r="HH48" i="2" s="1"/>
  <c r="HH67" i="2" s="1"/>
  <c r="HH68" i="2" s="1"/>
  <c r="HH104" i="2"/>
  <c r="HI102" i="2"/>
  <c r="HH103" i="2"/>
  <c r="DW55" i="2"/>
  <c r="DX52" i="2" s="1"/>
  <c r="HI42" i="2"/>
  <c r="HJ33" i="2"/>
  <c r="HI39" i="2"/>
  <c r="HI36" i="2"/>
  <c r="HI34" i="2"/>
  <c r="HE58" i="2"/>
  <c r="HF57" i="2"/>
  <c r="HF58" i="2" l="1"/>
  <c r="HG57" i="2"/>
  <c r="HI103" i="2"/>
  <c r="HK33" i="2"/>
  <c r="HJ39" i="2"/>
  <c r="HJ36" i="2"/>
  <c r="HJ34" i="2"/>
  <c r="HJ42" i="2"/>
  <c r="HI113" i="2"/>
  <c r="HI46" i="2"/>
  <c r="HI40" i="2"/>
  <c r="HI47" i="2" s="1"/>
  <c r="HI37" i="2"/>
  <c r="HI43" i="2"/>
  <c r="HI48" i="2" s="1"/>
  <c r="HI67" i="2" s="1"/>
  <c r="HI68" i="2" s="1"/>
  <c r="HI104" i="2"/>
  <c r="HJ102" i="2"/>
  <c r="BG112" i="2"/>
  <c r="BG117" i="2"/>
  <c r="DX53" i="2"/>
  <c r="DX54" i="2" s="1"/>
  <c r="DX55" i="2" s="1"/>
  <c r="DY52" i="2" s="1"/>
  <c r="DY53" i="2" l="1"/>
  <c r="DY54" i="2" s="1"/>
  <c r="HJ37" i="2"/>
  <c r="HJ46" i="2" s="1"/>
  <c r="HJ40" i="2"/>
  <c r="HJ47" i="2" s="1"/>
  <c r="HJ103" i="2"/>
  <c r="BG118" i="2"/>
  <c r="BG119" i="2" s="1"/>
  <c r="BH116" i="2" s="1"/>
  <c r="HI49" i="2"/>
  <c r="HJ113" i="2"/>
  <c r="HH57" i="2"/>
  <c r="HG58" i="2"/>
  <c r="HJ104" i="2"/>
  <c r="HK102" i="2"/>
  <c r="HJ43" i="2"/>
  <c r="HJ48" i="2" s="1"/>
  <c r="HJ67" i="2" s="1"/>
  <c r="HJ68" i="2" s="1"/>
  <c r="HL33" i="2"/>
  <c r="HK39" i="2"/>
  <c r="HK36" i="2"/>
  <c r="HK34" i="2"/>
  <c r="HK42" i="2"/>
  <c r="HK43" i="2" s="1"/>
  <c r="HJ49" i="2" l="1"/>
  <c r="BH106" i="2"/>
  <c r="BH107" i="2"/>
  <c r="HL102" i="2"/>
  <c r="HI57" i="2"/>
  <c r="HH58" i="2"/>
  <c r="HL42" i="2"/>
  <c r="HL43" i="2" s="1"/>
  <c r="HL39" i="2"/>
  <c r="HL36" i="2"/>
  <c r="HL34" i="2"/>
  <c r="HM33" i="2"/>
  <c r="HK113" i="2"/>
  <c r="HK103" i="2"/>
  <c r="HK48" i="2"/>
  <c r="HK67" i="2" s="1"/>
  <c r="HK68" i="2" s="1"/>
  <c r="HK37" i="2"/>
  <c r="HK46" i="2" s="1"/>
  <c r="HK49" i="2" s="1"/>
  <c r="HK40" i="2"/>
  <c r="HK47" i="2" s="1"/>
  <c r="DY55" i="2"/>
  <c r="DZ52" i="2" s="1"/>
  <c r="HL113" i="2" l="1"/>
  <c r="HM102" i="2"/>
  <c r="HL103" i="2"/>
  <c r="HL104" i="2" s="1"/>
  <c r="HM42" i="2"/>
  <c r="HN33" i="2"/>
  <c r="HM39" i="2"/>
  <c r="HM36" i="2"/>
  <c r="HM34" i="2"/>
  <c r="HK104" i="2"/>
  <c r="DZ53" i="2"/>
  <c r="DZ54" i="2" s="1"/>
  <c r="HL48" i="2"/>
  <c r="HL67" i="2" s="1"/>
  <c r="HL68" i="2" s="1"/>
  <c r="HL37" i="2"/>
  <c r="HL46" i="2" s="1"/>
  <c r="HL49" i="2" s="1"/>
  <c r="HL40" i="2"/>
  <c r="HL47" i="2" s="1"/>
  <c r="HI58" i="2"/>
  <c r="HJ57" i="2"/>
  <c r="BH108" i="2"/>
  <c r="BH111" i="2" s="1"/>
  <c r="BH112" i="2" l="1"/>
  <c r="BH117" i="2"/>
  <c r="HM40" i="2"/>
  <c r="HM47" i="2" s="1"/>
  <c r="HM37" i="2"/>
  <c r="HM46" i="2" s="1"/>
  <c r="HM43" i="2"/>
  <c r="HM48" i="2" s="1"/>
  <c r="HM67" i="2" s="1"/>
  <c r="HM68" i="2" s="1"/>
  <c r="HJ58" i="2"/>
  <c r="HK57" i="2"/>
  <c r="HM103" i="2"/>
  <c r="DZ55" i="2"/>
  <c r="EA52" i="2" s="1"/>
  <c r="HN42" i="2"/>
  <c r="HO33" i="2"/>
  <c r="HN39" i="2"/>
  <c r="HN36" i="2"/>
  <c r="HN34" i="2"/>
  <c r="HM104" i="2"/>
  <c r="HN102" i="2"/>
  <c r="HM113" i="2"/>
  <c r="HM49" i="2" l="1"/>
  <c r="HO42" i="2"/>
  <c r="HO43" i="2" s="1"/>
  <c r="HO39" i="2"/>
  <c r="HO36" i="2"/>
  <c r="HO34" i="2"/>
  <c r="HP33" i="2"/>
  <c r="HN113" i="2"/>
  <c r="HN47" i="2"/>
  <c r="HN40" i="2"/>
  <c r="HN37" i="2"/>
  <c r="HN46" i="2" s="1"/>
  <c r="HN49" i="2" s="1"/>
  <c r="HN43" i="2"/>
  <c r="HN48" i="2" s="1"/>
  <c r="HN67" i="2" s="1"/>
  <c r="HN68" i="2" s="1"/>
  <c r="HL57" i="2"/>
  <c r="HK58" i="2"/>
  <c r="HO102" i="2"/>
  <c r="EA53" i="2"/>
  <c r="EA54" i="2" s="1"/>
  <c r="BH118" i="2"/>
  <c r="BH119" i="2" s="1"/>
  <c r="BI116" i="2" s="1"/>
  <c r="HN103" i="2"/>
  <c r="HN104" i="2" s="1"/>
  <c r="BI106" i="2" l="1"/>
  <c r="BI107" i="2"/>
  <c r="HP102" i="2"/>
  <c r="HO104" i="2"/>
  <c r="HM57" i="2"/>
  <c r="HL58" i="2"/>
  <c r="HO113" i="2"/>
  <c r="HO103" i="2"/>
  <c r="HP42" i="2"/>
  <c r="HP39" i="2"/>
  <c r="HP36" i="2"/>
  <c r="HQ33" i="2"/>
  <c r="HP34" i="2"/>
  <c r="EA55" i="2"/>
  <c r="EB52" i="2" s="1"/>
  <c r="HO67" i="2"/>
  <c r="HO68" i="2" s="1"/>
  <c r="HO48" i="2"/>
  <c r="HO46" i="2"/>
  <c r="HO37" i="2"/>
  <c r="HO40" i="2"/>
  <c r="HO47" i="2" s="1"/>
  <c r="HM58" i="2" l="1"/>
  <c r="HN57" i="2"/>
  <c r="BI108" i="2"/>
  <c r="BI111" i="2" s="1"/>
  <c r="HO49" i="2"/>
  <c r="EB53" i="2"/>
  <c r="EB54" i="2" s="1"/>
  <c r="HP48" i="2"/>
  <c r="HP67" i="2" s="1"/>
  <c r="HP68" i="2" s="1"/>
  <c r="HP37" i="2"/>
  <c r="HP46" i="2" s="1"/>
  <c r="HP49" i="2" s="1"/>
  <c r="HP40" i="2"/>
  <c r="HP47" i="2" s="1"/>
  <c r="HP43" i="2"/>
  <c r="HP113" i="2"/>
  <c r="HQ102" i="2"/>
  <c r="HQ42" i="2"/>
  <c r="HQ39" i="2"/>
  <c r="HQ36" i="2"/>
  <c r="HQ34" i="2"/>
  <c r="HR33" i="2"/>
  <c r="HP103" i="2"/>
  <c r="BI112" i="2" l="1"/>
  <c r="BI117" i="2"/>
  <c r="HR42" i="2"/>
  <c r="HS33" i="2"/>
  <c r="HR39" i="2"/>
  <c r="HR36" i="2"/>
  <c r="HR34" i="2"/>
  <c r="HQ43" i="2"/>
  <c r="HQ48" i="2"/>
  <c r="HQ67" i="2" s="1"/>
  <c r="HQ68" i="2" s="1"/>
  <c r="HQ47" i="2"/>
  <c r="HQ40" i="2"/>
  <c r="HQ37" i="2"/>
  <c r="HQ46" i="2" s="1"/>
  <c r="HQ49" i="2" s="1"/>
  <c r="HR102" i="2"/>
  <c r="HQ113" i="2"/>
  <c r="HQ103" i="2"/>
  <c r="HQ104" i="2" s="1"/>
  <c r="HP104" i="2"/>
  <c r="EB55" i="2"/>
  <c r="EC52" i="2" s="1"/>
  <c r="HN58" i="2"/>
  <c r="HO57" i="2"/>
  <c r="HS42" i="2" l="1"/>
  <c r="HT33" i="2"/>
  <c r="HS39" i="2"/>
  <c r="HS36" i="2"/>
  <c r="HS34" i="2"/>
  <c r="EC53" i="2"/>
  <c r="EC54" i="2" s="1"/>
  <c r="HR46" i="2"/>
  <c r="HR40" i="2"/>
  <c r="HR47" i="2" s="1"/>
  <c r="HR37" i="2"/>
  <c r="HR43" i="2"/>
  <c r="HR48" i="2" s="1"/>
  <c r="HR67" i="2" s="1"/>
  <c r="HR68" i="2" s="1"/>
  <c r="HR113" i="2"/>
  <c r="BI118" i="2"/>
  <c r="BI119" i="2" s="1"/>
  <c r="BJ116" i="2" s="1"/>
  <c r="HP57" i="2"/>
  <c r="HO58" i="2"/>
  <c r="HR103" i="2"/>
  <c r="HR104" i="2" s="1"/>
  <c r="HS102" i="2"/>
  <c r="BJ106" i="2" l="1"/>
  <c r="BJ107" i="2"/>
  <c r="HQ57" i="2"/>
  <c r="HP58" i="2"/>
  <c r="HS113" i="2"/>
  <c r="HR49" i="2"/>
  <c r="HS103" i="2"/>
  <c r="EC55" i="2"/>
  <c r="ED52" i="2" s="1"/>
  <c r="HT42" i="2"/>
  <c r="HT39" i="2"/>
  <c r="HT36" i="2"/>
  <c r="HT34" i="2"/>
  <c r="HU33" i="2"/>
  <c r="HS104" i="2"/>
  <c r="HT102" i="2"/>
  <c r="HS40" i="2"/>
  <c r="HS47" i="2" s="1"/>
  <c r="HS37" i="2"/>
  <c r="HS46" i="2" s="1"/>
  <c r="HS43" i="2"/>
  <c r="HS48" i="2" s="1"/>
  <c r="HS67" i="2" s="1"/>
  <c r="HS68" i="2" s="1"/>
  <c r="HS49" i="2" l="1"/>
  <c r="HU102" i="2"/>
  <c r="HT47" i="2"/>
  <c r="HT37" i="2"/>
  <c r="HT46" i="2" s="1"/>
  <c r="HT49" i="2" s="1"/>
  <c r="HT40" i="2"/>
  <c r="ED55" i="2"/>
  <c r="EE52" i="2" s="1"/>
  <c r="ED53" i="2"/>
  <c r="ED54" i="2" s="1"/>
  <c r="BJ108" i="2"/>
  <c r="BJ111" i="2"/>
  <c r="HT103" i="2"/>
  <c r="HT113" i="2"/>
  <c r="HU42" i="2"/>
  <c r="HV33" i="2"/>
  <c r="HU39" i="2"/>
  <c r="HU36" i="2"/>
  <c r="HU34" i="2"/>
  <c r="HT43" i="2"/>
  <c r="HT48" i="2" s="1"/>
  <c r="HT67" i="2" s="1"/>
  <c r="HT68" i="2" s="1"/>
  <c r="HQ58" i="2"/>
  <c r="HR57" i="2"/>
  <c r="HV42" i="2" l="1"/>
  <c r="HW33" i="2"/>
  <c r="HV39" i="2"/>
  <c r="HV36" i="2"/>
  <c r="HV34" i="2"/>
  <c r="HU103" i="2"/>
  <c r="HV102" i="2"/>
  <c r="HU40" i="2"/>
  <c r="HU47" i="2" s="1"/>
  <c r="HU37" i="2"/>
  <c r="HU46" i="2" s="1"/>
  <c r="HU43" i="2"/>
  <c r="HU48" i="2" s="1"/>
  <c r="HU67" i="2" s="1"/>
  <c r="HU68" i="2" s="1"/>
  <c r="EE53" i="2"/>
  <c r="EE54" i="2" s="1"/>
  <c r="EE55" i="2"/>
  <c r="EF52" i="2" s="1"/>
  <c r="HT104" i="2"/>
  <c r="HR58" i="2"/>
  <c r="HS57" i="2"/>
  <c r="HU113" i="2"/>
  <c r="BJ112" i="2"/>
  <c r="BJ117" i="2"/>
  <c r="HU49" i="2" l="1"/>
  <c r="HV113" i="2"/>
  <c r="EF53" i="2"/>
  <c r="EF54" i="2" s="1"/>
  <c r="HV103" i="2"/>
  <c r="BJ118" i="2"/>
  <c r="BJ119" i="2"/>
  <c r="BK116" i="2" s="1"/>
  <c r="HT57" i="2"/>
  <c r="HS58" i="2"/>
  <c r="HV104" i="2"/>
  <c r="HW102" i="2"/>
  <c r="HW39" i="2"/>
  <c r="HW36" i="2"/>
  <c r="HW34" i="2"/>
  <c r="HW42" i="2"/>
  <c r="HX33" i="2"/>
  <c r="HU104" i="2"/>
  <c r="HV40" i="2"/>
  <c r="HV47" i="2" s="1"/>
  <c r="HV37" i="2"/>
  <c r="HV46" i="2" s="1"/>
  <c r="HV49" i="2" s="1"/>
  <c r="HV43" i="2"/>
  <c r="HV48" i="2" s="1"/>
  <c r="HV67" i="2" s="1"/>
  <c r="HV68" i="2" s="1"/>
  <c r="EF55" i="2" l="1"/>
  <c r="EG52" i="2" s="1"/>
  <c r="HX42" i="2"/>
  <c r="HX39" i="2"/>
  <c r="HX36" i="2"/>
  <c r="HY33" i="2"/>
  <c r="HX34" i="2"/>
  <c r="HW103" i="2"/>
  <c r="HW43" i="2"/>
  <c r="HX102" i="2"/>
  <c r="HW104" i="2"/>
  <c r="HU57" i="2"/>
  <c r="HT58" i="2"/>
  <c r="HW113" i="2"/>
  <c r="HW48" i="2"/>
  <c r="HW67" i="2" s="1"/>
  <c r="HW68" i="2" s="1"/>
  <c r="HW40" i="2"/>
  <c r="HW47" i="2" s="1"/>
  <c r="HW37" i="2"/>
  <c r="HW46" i="2" s="1"/>
  <c r="BK106" i="2"/>
  <c r="BK107" i="2"/>
  <c r="HW49" i="2" l="1"/>
  <c r="HX103" i="2"/>
  <c r="HX113" i="2"/>
  <c r="HX104" i="2"/>
  <c r="HY102" i="2"/>
  <c r="BK108" i="2"/>
  <c r="BK111" i="2"/>
  <c r="HX48" i="2"/>
  <c r="HX67" i="2" s="1"/>
  <c r="HX68" i="2" s="1"/>
  <c r="HX40" i="2"/>
  <c r="HX47" i="2" s="1"/>
  <c r="HX37" i="2"/>
  <c r="HX46" i="2" s="1"/>
  <c r="HX49" i="2" s="1"/>
  <c r="HX43" i="2"/>
  <c r="HU58" i="2"/>
  <c r="HV57" i="2"/>
  <c r="HY42" i="2"/>
  <c r="HZ33" i="2"/>
  <c r="HY39" i="2"/>
  <c r="HY36" i="2"/>
  <c r="HY34" i="2"/>
  <c r="EG53" i="2"/>
  <c r="EG54" i="2" s="1"/>
  <c r="HY47" i="2" l="1"/>
  <c r="HY40" i="2"/>
  <c r="HY37" i="2"/>
  <c r="HY46" i="2" s="1"/>
  <c r="HY49" i="2" s="1"/>
  <c r="HY43" i="2"/>
  <c r="HY48" i="2" s="1"/>
  <c r="HY67" i="2" s="1"/>
  <c r="HY68" i="2" s="1"/>
  <c r="HZ102" i="2"/>
  <c r="HY113" i="2"/>
  <c r="HV58" i="2"/>
  <c r="HW57" i="2"/>
  <c r="HY103" i="2"/>
  <c r="BK112" i="2"/>
  <c r="BK117" i="2"/>
  <c r="EG55" i="2"/>
  <c r="EH52" i="2" s="1"/>
  <c r="HZ42" i="2"/>
  <c r="IA33" i="2"/>
  <c r="HZ39" i="2"/>
  <c r="HZ36" i="2"/>
  <c r="HZ34" i="2"/>
  <c r="HZ37" i="2" l="1"/>
  <c r="HZ46" i="2" s="1"/>
  <c r="HZ40" i="2"/>
  <c r="HZ47" i="2" s="1"/>
  <c r="HZ43" i="2"/>
  <c r="HZ48" i="2" s="1"/>
  <c r="HZ67" i="2" s="1"/>
  <c r="HZ68" i="2" s="1"/>
  <c r="HZ103" i="2"/>
  <c r="EH53" i="2"/>
  <c r="EH54" i="2" s="1"/>
  <c r="HZ113" i="2"/>
  <c r="BK118" i="2"/>
  <c r="BK119" i="2"/>
  <c r="BL116" i="2" s="1"/>
  <c r="HX57" i="2"/>
  <c r="HW58" i="2"/>
  <c r="HZ104" i="2"/>
  <c r="IA102" i="2"/>
  <c r="IB33" i="2"/>
  <c r="IA39" i="2"/>
  <c r="IA36" i="2"/>
  <c r="IA34" i="2"/>
  <c r="IA42" i="2"/>
  <c r="IA43" i="2" s="1"/>
  <c r="HY104" i="2"/>
  <c r="HZ49" i="2" l="1"/>
  <c r="IA48" i="2"/>
  <c r="IA67" i="2" s="1"/>
  <c r="IA68" i="2" s="1"/>
  <c r="IA37" i="2"/>
  <c r="IA46" i="2" s="1"/>
  <c r="IA49" i="2" s="1"/>
  <c r="IA40" i="2"/>
  <c r="IA47" i="2" s="1"/>
  <c r="IB102" i="2"/>
  <c r="HY57" i="2"/>
  <c r="HX58" i="2"/>
  <c r="IA113" i="2"/>
  <c r="BL106" i="2"/>
  <c r="BL107" i="2"/>
  <c r="EH55" i="2"/>
  <c r="EI52" i="2" s="1"/>
  <c r="IB42" i="2"/>
  <c r="IB39" i="2"/>
  <c r="IB36" i="2"/>
  <c r="IB34" i="2"/>
  <c r="IC33" i="2"/>
  <c r="IA103" i="2"/>
  <c r="IC42" i="2" l="1"/>
  <c r="IC39" i="2"/>
  <c r="IC36" i="2"/>
  <c r="IC34" i="2"/>
  <c r="ID33" i="2"/>
  <c r="IB43" i="2"/>
  <c r="IB48" i="2"/>
  <c r="IB67" i="2" s="1"/>
  <c r="IB68" i="2" s="1"/>
  <c r="IB37" i="2"/>
  <c r="IB46" i="2" s="1"/>
  <c r="IB49" i="2" s="1"/>
  <c r="IB40" i="2"/>
  <c r="IB47" i="2" s="1"/>
  <c r="EI53" i="2"/>
  <c r="EI54" i="2" s="1"/>
  <c r="HY58" i="2"/>
  <c r="HZ57" i="2"/>
  <c r="IB103" i="2"/>
  <c r="BL108" i="2"/>
  <c r="BL111" i="2" s="1"/>
  <c r="IB104" i="2"/>
  <c r="IC102" i="2"/>
  <c r="IB113" i="2"/>
  <c r="IA104" i="2"/>
  <c r="BL112" i="2" l="1"/>
  <c r="BL117" i="2"/>
  <c r="IC113" i="2"/>
  <c r="HZ58" i="2"/>
  <c r="IA57" i="2"/>
  <c r="IC40" i="2"/>
  <c r="IC47" i="2" s="1"/>
  <c r="IC37" i="2"/>
  <c r="IC46" i="2" s="1"/>
  <c r="IC49" i="2" s="1"/>
  <c r="IC104" i="2"/>
  <c r="ID102" i="2"/>
  <c r="IC103" i="2"/>
  <c r="EI55" i="2"/>
  <c r="EJ52" i="2" s="1"/>
  <c r="ID42" i="2"/>
  <c r="IE33" i="2"/>
  <c r="ID39" i="2"/>
  <c r="ID36" i="2"/>
  <c r="ID34" i="2"/>
  <c r="IC43" i="2"/>
  <c r="IC48" i="2" s="1"/>
  <c r="IC67" i="2" s="1"/>
  <c r="IC68" i="2" s="1"/>
  <c r="IE42" i="2" l="1"/>
  <c r="IE39" i="2"/>
  <c r="IE36" i="2"/>
  <c r="IE34" i="2"/>
  <c r="IF33" i="2"/>
  <c r="ID48" i="2"/>
  <c r="ID67" i="2" s="1"/>
  <c r="ID68" i="2" s="1"/>
  <c r="ID40" i="2"/>
  <c r="ID47" i="2" s="1"/>
  <c r="ID37" i="2"/>
  <c r="ID46" i="2" s="1"/>
  <c r="ID43" i="2"/>
  <c r="IE102" i="2"/>
  <c r="ID113" i="2"/>
  <c r="EJ53" i="2"/>
  <c r="EJ54" i="2" s="1"/>
  <c r="IB57" i="2"/>
  <c r="IA58" i="2"/>
  <c r="BL118" i="2"/>
  <c r="BL119" i="2"/>
  <c r="BM116" i="2" s="1"/>
  <c r="ID103" i="2"/>
  <c r="ID104" i="2" s="1"/>
  <c r="ID49" i="2" l="1"/>
  <c r="IC57" i="2"/>
  <c r="IB58" i="2"/>
  <c r="IE113" i="2"/>
  <c r="IE37" i="2"/>
  <c r="IE46" i="2" s="1"/>
  <c r="IE40" i="2"/>
  <c r="IE47" i="2" s="1"/>
  <c r="BM106" i="2"/>
  <c r="BM107" i="2"/>
  <c r="IF102" i="2"/>
  <c r="IE104" i="2"/>
  <c r="EJ55" i="2"/>
  <c r="EK52" i="2" s="1"/>
  <c r="IE103" i="2"/>
  <c r="IF42" i="2"/>
  <c r="IF39" i="2"/>
  <c r="IF36" i="2"/>
  <c r="IG33" i="2"/>
  <c r="IF34" i="2"/>
  <c r="IE43" i="2"/>
  <c r="IE48" i="2" s="1"/>
  <c r="IE67" i="2" s="1"/>
  <c r="IE68" i="2" s="1"/>
  <c r="IE49" i="2" l="1"/>
  <c r="IF113" i="2"/>
  <c r="EK55" i="2"/>
  <c r="EL52" i="2" s="1"/>
  <c r="EK53" i="2"/>
  <c r="EK54" i="2" s="1"/>
  <c r="BM108" i="2"/>
  <c r="BM111" i="2"/>
  <c r="IF37" i="2"/>
  <c r="IF46" i="2" s="1"/>
  <c r="IF49" i="2" s="1"/>
  <c r="IF40" i="2"/>
  <c r="IF47" i="2" s="1"/>
  <c r="IF43" i="2"/>
  <c r="IF48" i="2" s="1"/>
  <c r="IF67" i="2" s="1"/>
  <c r="IF68" i="2" s="1"/>
  <c r="IC58" i="2"/>
  <c r="ID57" i="2"/>
  <c r="IG42" i="2"/>
  <c r="IH33" i="2"/>
  <c r="IG39" i="2"/>
  <c r="IG36" i="2"/>
  <c r="IG34" i="2"/>
  <c r="IF103" i="2"/>
  <c r="IG102" i="2"/>
  <c r="ID58" i="2" l="1"/>
  <c r="IE57" i="2"/>
  <c r="EL55" i="2"/>
  <c r="EM52" i="2" s="1"/>
  <c r="EL53" i="2"/>
  <c r="EL54" i="2" s="1"/>
  <c r="IG103" i="2"/>
  <c r="BM112" i="2"/>
  <c r="BM117" i="2"/>
  <c r="IG104" i="2"/>
  <c r="IH102" i="2"/>
  <c r="IH42" i="2"/>
  <c r="II33" i="2"/>
  <c r="IH39" i="2"/>
  <c r="IH36" i="2"/>
  <c r="IH34" i="2"/>
  <c r="IG113" i="2"/>
  <c r="IF104" i="2"/>
  <c r="IG46" i="2"/>
  <c r="IG40" i="2"/>
  <c r="IG47" i="2" s="1"/>
  <c r="IG37" i="2"/>
  <c r="IG43" i="2"/>
  <c r="IG48" i="2" s="1"/>
  <c r="IG67" i="2" s="1"/>
  <c r="IG68" i="2" s="1"/>
  <c r="IH47" i="2" l="1"/>
  <c r="IH40" i="2"/>
  <c r="IH37" i="2"/>
  <c r="IH46" i="2" s="1"/>
  <c r="IH49" i="2" s="1"/>
  <c r="IH43" i="2"/>
  <c r="IH48" i="2" s="1"/>
  <c r="IH67" i="2" s="1"/>
  <c r="IH68" i="2" s="1"/>
  <c r="BM118" i="2"/>
  <c r="BM119" i="2" s="1"/>
  <c r="BN116" i="2" s="1"/>
  <c r="IG49" i="2"/>
  <c r="II102" i="2"/>
  <c r="EM53" i="2"/>
  <c r="EM54" i="2" s="1"/>
  <c r="EM55" i="2"/>
  <c r="EN52" i="2" s="1"/>
  <c r="IH103" i="2"/>
  <c r="IH104" i="2" s="1"/>
  <c r="IF57" i="2"/>
  <c r="IE58" i="2"/>
  <c r="IH113" i="2"/>
  <c r="II42" i="2"/>
  <c r="IJ33" i="2"/>
  <c r="II39" i="2"/>
  <c r="II36" i="2"/>
  <c r="II34" i="2"/>
  <c r="BN106" i="2" l="1"/>
  <c r="BN107" i="2"/>
  <c r="II113" i="2"/>
  <c r="IJ42" i="2"/>
  <c r="IJ43" i="2" s="1"/>
  <c r="IJ39" i="2"/>
  <c r="IJ36" i="2"/>
  <c r="IJ34" i="2"/>
  <c r="IK33" i="2"/>
  <c r="EN53" i="2"/>
  <c r="EN54" i="2" s="1"/>
  <c r="EN55" i="2" s="1"/>
  <c r="EO52" i="2" s="1"/>
  <c r="II48" i="2"/>
  <c r="II67" i="2" s="1"/>
  <c r="II68" i="2" s="1"/>
  <c r="II40" i="2"/>
  <c r="II47" i="2" s="1"/>
  <c r="II37" i="2"/>
  <c r="II46" i="2" s="1"/>
  <c r="II43" i="2"/>
  <c r="IG57" i="2"/>
  <c r="IF58" i="2"/>
  <c r="II103" i="2"/>
  <c r="II104" i="2"/>
  <c r="IJ102" i="2"/>
  <c r="II49" i="2" l="1"/>
  <c r="EO53" i="2"/>
  <c r="EO54" i="2" s="1"/>
  <c r="IJ103" i="2"/>
  <c r="BN108" i="2"/>
  <c r="BN111" i="2"/>
  <c r="IJ104" i="2"/>
  <c r="IK102" i="2"/>
  <c r="IK42" i="2"/>
  <c r="IL33" i="2"/>
  <c r="IK39" i="2"/>
  <c r="IK36" i="2"/>
  <c r="IK34" i="2"/>
  <c r="IJ48" i="2"/>
  <c r="IJ67" i="2" s="1"/>
  <c r="IJ68" i="2" s="1"/>
  <c r="IJ46" i="2"/>
  <c r="IJ37" i="2"/>
  <c r="IJ40" i="2"/>
  <c r="IJ47" i="2" s="1"/>
  <c r="IG58" i="2"/>
  <c r="IH57" i="2"/>
  <c r="IJ113" i="2"/>
  <c r="IL42" i="2" l="1"/>
  <c r="IM33" i="2"/>
  <c r="IL39" i="2"/>
  <c r="IL36" i="2"/>
  <c r="IL34" i="2"/>
  <c r="IH58" i="2"/>
  <c r="II57" i="2"/>
  <c r="IJ49" i="2"/>
  <c r="IK47" i="2"/>
  <c r="IK40" i="2"/>
  <c r="IK37" i="2"/>
  <c r="IK46" i="2" s="1"/>
  <c r="IK49" i="2" s="1"/>
  <c r="IK43" i="2"/>
  <c r="IK48" i="2" s="1"/>
  <c r="IK67" i="2" s="1"/>
  <c r="IK68" i="2" s="1"/>
  <c r="BN112" i="2"/>
  <c r="BN117" i="2"/>
  <c r="IK104" i="2"/>
  <c r="IL102" i="2"/>
  <c r="EO55" i="2"/>
  <c r="EP52" i="2" s="1"/>
  <c r="IK113" i="2"/>
  <c r="IK103" i="2"/>
  <c r="IM102" i="2" l="1"/>
  <c r="IJ57" i="2"/>
  <c r="II58" i="2"/>
  <c r="IL113" i="2"/>
  <c r="IM39" i="2"/>
  <c r="IM36" i="2"/>
  <c r="IM34" i="2"/>
  <c r="IM42" i="2"/>
  <c r="IM43" i="2" s="1"/>
  <c r="IN33" i="2"/>
  <c r="IL103" i="2"/>
  <c r="EP55" i="2"/>
  <c r="EQ52" i="2" s="1"/>
  <c r="EP53" i="2"/>
  <c r="EP54" i="2" s="1"/>
  <c r="BN118" i="2"/>
  <c r="BN119" i="2"/>
  <c r="BO116" i="2" s="1"/>
  <c r="IL40" i="2"/>
  <c r="IL47" i="2" s="1"/>
  <c r="IL37" i="2"/>
  <c r="IL46" i="2" s="1"/>
  <c r="IL43" i="2"/>
  <c r="IL48" i="2" s="1"/>
  <c r="IL67" i="2" s="1"/>
  <c r="IL68" i="2" s="1"/>
  <c r="IL49" i="2" l="1"/>
  <c r="IN42" i="2"/>
  <c r="IN39" i="2"/>
  <c r="IO33" i="2"/>
  <c r="IN36" i="2"/>
  <c r="IN34" i="2"/>
  <c r="IK57" i="2"/>
  <c r="IJ58" i="2"/>
  <c r="EQ53" i="2"/>
  <c r="EQ54" i="2" s="1"/>
  <c r="IN102" i="2"/>
  <c r="BO106" i="2"/>
  <c r="BO107" i="2"/>
  <c r="IM103" i="2"/>
  <c r="IM46" i="2"/>
  <c r="IM48" i="2"/>
  <c r="IM67" i="2" s="1"/>
  <c r="IM68" i="2" s="1"/>
  <c r="IM40" i="2"/>
  <c r="IM47" i="2" s="1"/>
  <c r="IM37" i="2"/>
  <c r="IM113" i="2"/>
  <c r="IL104" i="2"/>
  <c r="IO102" i="2" l="1"/>
  <c r="IO42" i="2"/>
  <c r="IO39" i="2"/>
  <c r="IO36" i="2"/>
  <c r="IO34" i="2"/>
  <c r="IP33" i="2"/>
  <c r="IN103" i="2"/>
  <c r="IK58" i="2"/>
  <c r="IL57" i="2"/>
  <c r="IN113" i="2"/>
  <c r="IM49" i="2"/>
  <c r="IN48" i="2"/>
  <c r="IN67" i="2" s="1"/>
  <c r="IN68" i="2" s="1"/>
  <c r="IN40" i="2"/>
  <c r="IN47" i="2" s="1"/>
  <c r="IN37" i="2"/>
  <c r="IN46" i="2" s="1"/>
  <c r="IN49" i="2" s="1"/>
  <c r="IN43" i="2"/>
  <c r="BO108" i="2"/>
  <c r="BO111" i="2" s="1"/>
  <c r="IM104" i="2"/>
  <c r="EQ55" i="2"/>
  <c r="ER52" i="2" s="1"/>
  <c r="BO112" i="2" l="1"/>
  <c r="BO117" i="2"/>
  <c r="IL58" i="2"/>
  <c r="IM57" i="2"/>
  <c r="IP42" i="2"/>
  <c r="IQ33" i="2"/>
  <c r="IP39" i="2"/>
  <c r="IP36" i="2"/>
  <c r="IP34" i="2"/>
  <c r="IO43" i="2"/>
  <c r="IO67" i="2"/>
  <c r="IO68" i="2" s="1"/>
  <c r="IO48" i="2"/>
  <c r="IO40" i="2"/>
  <c r="IO47" i="2" s="1"/>
  <c r="IO37" i="2"/>
  <c r="IO46" i="2" s="1"/>
  <c r="IO49" i="2" s="1"/>
  <c r="IP102" i="2"/>
  <c r="ER55" i="2"/>
  <c r="ES52" i="2" s="1"/>
  <c r="ER53" i="2"/>
  <c r="ER54" i="2" s="1"/>
  <c r="IO103" i="2"/>
  <c r="IN104" i="2"/>
  <c r="IO113" i="2"/>
  <c r="ES53" i="2" l="1"/>
  <c r="ES54" i="2" s="1"/>
  <c r="IN57" i="2"/>
  <c r="IM58" i="2"/>
  <c r="IP103" i="2"/>
  <c r="IP104" i="2" s="1"/>
  <c r="IQ102" i="2"/>
  <c r="IO104" i="2"/>
  <c r="IR33" i="2"/>
  <c r="IQ39" i="2"/>
  <c r="IQ36" i="2"/>
  <c r="IQ34" i="2"/>
  <c r="IQ42" i="2"/>
  <c r="IQ43" i="2" s="1"/>
  <c r="BO118" i="2"/>
  <c r="BO119" i="2" s="1"/>
  <c r="BP116" i="2" s="1"/>
  <c r="IP113" i="2"/>
  <c r="IP46" i="2"/>
  <c r="IP37" i="2"/>
  <c r="IP40" i="2"/>
  <c r="IP47" i="2" s="1"/>
  <c r="IP43" i="2"/>
  <c r="IP48" i="2" s="1"/>
  <c r="IP67" i="2" s="1"/>
  <c r="IP68" i="2" s="1"/>
  <c r="BP106" i="2" l="1"/>
  <c r="BP107" i="2"/>
  <c r="IP49" i="2"/>
  <c r="IR42" i="2"/>
  <c r="IR43" i="2" s="1"/>
  <c r="IR39" i="2"/>
  <c r="IR36" i="2"/>
  <c r="IR34" i="2"/>
  <c r="IS33" i="2"/>
  <c r="IO57" i="2"/>
  <c r="IN58" i="2"/>
  <c r="IQ113" i="2"/>
  <c r="IQ48" i="2"/>
  <c r="IQ67" i="2" s="1"/>
  <c r="IQ68" i="2" s="1"/>
  <c r="IQ37" i="2"/>
  <c r="IQ46" i="2" s="1"/>
  <c r="IQ40" i="2"/>
  <c r="IQ47" i="2" s="1"/>
  <c r="IQ103" i="2"/>
  <c r="IQ104" i="2" s="1"/>
  <c r="IR102" i="2"/>
  <c r="ES55" i="2"/>
  <c r="ET52" i="2" s="1"/>
  <c r="IQ49" i="2" l="1"/>
  <c r="BP108" i="2"/>
  <c r="BP111" i="2"/>
  <c r="IO58" i="2"/>
  <c r="IP57" i="2"/>
  <c r="ET53" i="2"/>
  <c r="ET54" i="2" s="1"/>
  <c r="IR103" i="2"/>
  <c r="IS42" i="2"/>
  <c r="IT33" i="2"/>
  <c r="IS39" i="2"/>
  <c r="IS36" i="2"/>
  <c r="IS34" i="2"/>
  <c r="IR104" i="2"/>
  <c r="IS102" i="2"/>
  <c r="IR113" i="2"/>
  <c r="IR46" i="2"/>
  <c r="IR48" i="2"/>
  <c r="IR67" i="2" s="1"/>
  <c r="IR68" i="2" s="1"/>
  <c r="IR37" i="2"/>
  <c r="IR40" i="2"/>
  <c r="IR47" i="2" s="1"/>
  <c r="IT42" i="2" l="1"/>
  <c r="IU33" i="2"/>
  <c r="IT39" i="2"/>
  <c r="IT36" i="2"/>
  <c r="IT34" i="2"/>
  <c r="BP112" i="2"/>
  <c r="BP117" i="2"/>
  <c r="IR49" i="2"/>
  <c r="IS113" i="2"/>
  <c r="IS40" i="2"/>
  <c r="IS47" i="2" s="1"/>
  <c r="IS37" i="2"/>
  <c r="IS46" i="2" s="1"/>
  <c r="IS49" i="2" s="1"/>
  <c r="IS43" i="2"/>
  <c r="IS48" i="2" s="1"/>
  <c r="IS67" i="2" s="1"/>
  <c r="IS68" i="2" s="1"/>
  <c r="ET55" i="2"/>
  <c r="EU52" i="2" s="1"/>
  <c r="IT102" i="2"/>
  <c r="IS103" i="2"/>
  <c r="IS104" i="2" s="1"/>
  <c r="IP58" i="2"/>
  <c r="IQ57" i="2"/>
  <c r="IT103" i="2" l="1"/>
  <c r="BP118" i="2"/>
  <c r="BP119" i="2" s="1"/>
  <c r="BQ116" i="2" s="1"/>
  <c r="EU53" i="2"/>
  <c r="EU54" i="2" s="1"/>
  <c r="EU55" i="2" s="1"/>
  <c r="EV52" i="2" s="1"/>
  <c r="IU42" i="2"/>
  <c r="IU43" i="2" s="1"/>
  <c r="IU39" i="2"/>
  <c r="IU36" i="2"/>
  <c r="IU34" i="2"/>
  <c r="IV33" i="2"/>
  <c r="IR57" i="2"/>
  <c r="IQ58" i="2"/>
  <c r="IT104" i="2"/>
  <c r="IU102" i="2"/>
  <c r="IT113" i="2"/>
  <c r="IT40" i="2"/>
  <c r="IT47" i="2" s="1"/>
  <c r="IT37" i="2"/>
  <c r="IT46" i="2" s="1"/>
  <c r="IT49" i="2" s="1"/>
  <c r="IT43" i="2"/>
  <c r="IT48" i="2" s="1"/>
  <c r="IT67" i="2" s="1"/>
  <c r="IT68" i="2" s="1"/>
  <c r="EV53" i="2" l="1"/>
  <c r="EV54" i="2" s="1"/>
  <c r="BQ106" i="2"/>
  <c r="BQ107" i="2"/>
  <c r="IV102" i="2"/>
  <c r="IS57" i="2"/>
  <c r="IR58" i="2"/>
  <c r="IV42" i="2"/>
  <c r="IV39" i="2"/>
  <c r="IV36" i="2"/>
  <c r="IW33" i="2"/>
  <c r="IV34" i="2"/>
  <c r="IU48" i="2"/>
  <c r="IU67" i="2" s="1"/>
  <c r="IU68" i="2" s="1"/>
  <c r="IU37" i="2"/>
  <c r="IU46" i="2" s="1"/>
  <c r="IU40" i="2"/>
  <c r="IU47" i="2" s="1"/>
  <c r="IU103" i="2"/>
  <c r="IU113" i="2"/>
  <c r="IU49" i="2" l="1"/>
  <c r="IV103" i="2"/>
  <c r="IV48" i="2"/>
  <c r="IV67" i="2" s="1"/>
  <c r="IV68" i="2" s="1"/>
  <c r="IV37" i="2"/>
  <c r="IV46" i="2" s="1"/>
  <c r="IV49" i="2" s="1"/>
  <c r="IV40" i="2"/>
  <c r="IV47" i="2" s="1"/>
  <c r="IV43" i="2"/>
  <c r="IV104" i="2"/>
  <c r="IW102" i="2"/>
  <c r="IW42" i="2"/>
  <c r="IX33" i="2"/>
  <c r="IW39" i="2"/>
  <c r="IW36" i="2"/>
  <c r="IW34" i="2"/>
  <c r="IS58" i="2"/>
  <c r="IT57" i="2"/>
  <c r="BQ108" i="2"/>
  <c r="BQ111" i="2"/>
  <c r="IV113" i="2"/>
  <c r="IU104" i="2"/>
  <c r="EV55" i="2"/>
  <c r="EW52" i="2" s="1"/>
  <c r="IW113" i="2" l="1"/>
  <c r="IT58" i="2"/>
  <c r="IU57" i="2"/>
  <c r="IX42" i="2"/>
  <c r="IY33" i="2"/>
  <c r="IX39" i="2"/>
  <c r="IX36" i="2"/>
  <c r="IX34" i="2"/>
  <c r="IW103" i="2"/>
  <c r="EW53" i="2"/>
  <c r="EW54" i="2" s="1"/>
  <c r="BQ112" i="2"/>
  <c r="BQ117" i="2"/>
  <c r="IW40" i="2"/>
  <c r="IW47" i="2" s="1"/>
  <c r="IW37" i="2"/>
  <c r="IW46" i="2" s="1"/>
  <c r="IW49" i="2" s="1"/>
  <c r="IW43" i="2"/>
  <c r="IW48" i="2" s="1"/>
  <c r="IW67" i="2" s="1"/>
  <c r="IW68" i="2" s="1"/>
  <c r="IW104" i="2"/>
  <c r="IX102" i="2"/>
  <c r="EW55" i="2" l="1"/>
  <c r="EX52" i="2" s="1"/>
  <c r="IV57" i="2"/>
  <c r="IU58" i="2"/>
  <c r="BQ118" i="2"/>
  <c r="BQ119" i="2" s="1"/>
  <c r="BR116" i="2" s="1"/>
  <c r="IX103" i="2"/>
  <c r="IY42" i="2"/>
  <c r="IZ33" i="2"/>
  <c r="IY39" i="2"/>
  <c r="IY36" i="2"/>
  <c r="IY34" i="2"/>
  <c r="IX104" i="2"/>
  <c r="IY102" i="2"/>
  <c r="IX40" i="2"/>
  <c r="IX47" i="2" s="1"/>
  <c r="IX37" i="2"/>
  <c r="IX46" i="2" s="1"/>
  <c r="IX49" i="2" s="1"/>
  <c r="IX43" i="2"/>
  <c r="IX48" i="2" s="1"/>
  <c r="IX67" i="2" s="1"/>
  <c r="IX68" i="2" s="1"/>
  <c r="IX113" i="2"/>
  <c r="BR106" i="2" l="1"/>
  <c r="BR107" i="2"/>
  <c r="IY47" i="2"/>
  <c r="IY40" i="2"/>
  <c r="IY37" i="2"/>
  <c r="IY46" i="2" s="1"/>
  <c r="IY49" i="2" s="1"/>
  <c r="IY43" i="2"/>
  <c r="IY48" i="2" s="1"/>
  <c r="IY67" i="2" s="1"/>
  <c r="IY68" i="2" s="1"/>
  <c r="IY113" i="2"/>
  <c r="IY104" i="2"/>
  <c r="IZ102" i="2"/>
  <c r="IY103" i="2"/>
  <c r="IW57" i="2"/>
  <c r="IV58" i="2"/>
  <c r="IZ42" i="2"/>
  <c r="IZ43" i="2" s="1"/>
  <c r="IZ39" i="2"/>
  <c r="IZ36" i="2"/>
  <c r="IZ34" i="2"/>
  <c r="JA33" i="2"/>
  <c r="EX53" i="2"/>
  <c r="EX54" i="2" s="1"/>
  <c r="IZ48" i="2" l="1"/>
  <c r="IZ67" i="2" s="1"/>
  <c r="IZ68" i="2" s="1"/>
  <c r="IZ37" i="2"/>
  <c r="IZ46" i="2" s="1"/>
  <c r="IZ40" i="2"/>
  <c r="IZ47" i="2" s="1"/>
  <c r="JA102" i="2"/>
  <c r="IZ113" i="2"/>
  <c r="BR108" i="2"/>
  <c r="BR111" i="2" s="1"/>
  <c r="IW58" i="2"/>
  <c r="IX57" i="2"/>
  <c r="EX55" i="2"/>
  <c r="EY52" i="2" s="1"/>
  <c r="IZ103" i="2"/>
  <c r="IZ104" i="2" s="1"/>
  <c r="JA42" i="2"/>
  <c r="JB33" i="2"/>
  <c r="JA39" i="2"/>
  <c r="JA36" i="2"/>
  <c r="JA34" i="2"/>
  <c r="BR112" i="2" l="1"/>
  <c r="BR117" i="2"/>
  <c r="IZ49" i="2"/>
  <c r="JB42" i="2"/>
  <c r="JC33" i="2"/>
  <c r="JB39" i="2"/>
  <c r="JB36" i="2"/>
  <c r="JB34" i="2"/>
  <c r="EY53" i="2"/>
  <c r="EY54" i="2" s="1"/>
  <c r="JA48" i="2"/>
  <c r="JA67" i="2" s="1"/>
  <c r="JA68" i="2" s="1"/>
  <c r="JA40" i="2"/>
  <c r="JA47" i="2" s="1"/>
  <c r="JA37" i="2"/>
  <c r="JA46" i="2" s="1"/>
  <c r="JA43" i="2"/>
  <c r="IX58" i="2"/>
  <c r="IY57" i="2"/>
  <c r="JA113" i="2"/>
  <c r="JA103" i="2"/>
  <c r="JB102" i="2"/>
  <c r="JA49" i="2" l="1"/>
  <c r="JB40" i="2"/>
  <c r="JB47" i="2" s="1"/>
  <c r="JB37" i="2"/>
  <c r="JB46" i="2" s="1"/>
  <c r="JB49" i="2" s="1"/>
  <c r="JB43" i="2"/>
  <c r="JB48" i="2" s="1"/>
  <c r="JB67" i="2" s="1"/>
  <c r="JB68" i="2" s="1"/>
  <c r="JB103" i="2"/>
  <c r="IZ57" i="2"/>
  <c r="IY58" i="2"/>
  <c r="JB104" i="2"/>
  <c r="JC102" i="2"/>
  <c r="BR118" i="2"/>
  <c r="BR119" i="2" s="1"/>
  <c r="BS116" i="2" s="1"/>
  <c r="JA104" i="2"/>
  <c r="JB113" i="2"/>
  <c r="EY55" i="2"/>
  <c r="EZ52" i="2" s="1"/>
  <c r="JC39" i="2"/>
  <c r="JC36" i="2"/>
  <c r="JC34" i="2"/>
  <c r="JC42" i="2"/>
  <c r="JC43" i="2" s="1"/>
  <c r="JD33" i="2"/>
  <c r="BS106" i="2" l="1"/>
  <c r="BS107" i="2"/>
  <c r="JC48" i="2"/>
  <c r="JC67" i="2" s="1"/>
  <c r="JC68" i="2" s="1"/>
  <c r="JC40" i="2"/>
  <c r="JC47" i="2" s="1"/>
  <c r="JC37" i="2"/>
  <c r="JC46" i="2" s="1"/>
  <c r="JC113" i="2"/>
  <c r="JD102" i="2"/>
  <c r="JA57" i="2"/>
  <c r="IZ58" i="2"/>
  <c r="JD42" i="2"/>
  <c r="JD39" i="2"/>
  <c r="JD36" i="2"/>
  <c r="JE33" i="2"/>
  <c r="JD34" i="2"/>
  <c r="JC103" i="2"/>
  <c r="EZ53" i="2"/>
  <c r="EZ54" i="2" s="1"/>
  <c r="JC49" i="2" l="1"/>
  <c r="JD103" i="2"/>
  <c r="JA58" i="2"/>
  <c r="JB57" i="2"/>
  <c r="BS108" i="2"/>
  <c r="BS111" i="2"/>
  <c r="JC104" i="2"/>
  <c r="JD113" i="2"/>
  <c r="JD40" i="2"/>
  <c r="JD47" i="2" s="1"/>
  <c r="JD37" i="2"/>
  <c r="JD46" i="2" s="1"/>
  <c r="JD49" i="2" s="1"/>
  <c r="JD43" i="2"/>
  <c r="JD48" i="2" s="1"/>
  <c r="JD67" i="2" s="1"/>
  <c r="JD68" i="2" s="1"/>
  <c r="JD104" i="2"/>
  <c r="JE102" i="2"/>
  <c r="EZ55" i="2"/>
  <c r="FA52" i="2" s="1"/>
  <c r="JE42" i="2"/>
  <c r="JE39" i="2"/>
  <c r="JE36" i="2"/>
  <c r="JE34" i="2"/>
  <c r="JF33" i="2"/>
  <c r="JF102" i="2" l="1"/>
  <c r="BS112" i="2"/>
  <c r="BS117" i="2"/>
  <c r="JE103" i="2"/>
  <c r="JF42" i="2"/>
  <c r="JG33" i="2"/>
  <c r="JF39" i="2"/>
  <c r="JF36" i="2"/>
  <c r="JF34" i="2"/>
  <c r="JE43" i="2"/>
  <c r="JE48" i="2"/>
  <c r="JE67" i="2" s="1"/>
  <c r="JE68" i="2" s="1"/>
  <c r="JE40" i="2"/>
  <c r="JE47" i="2" s="1"/>
  <c r="JE37" i="2"/>
  <c r="JE46" i="2" s="1"/>
  <c r="FA53" i="2"/>
  <c r="FA54" i="2" s="1"/>
  <c r="FA55" i="2" s="1"/>
  <c r="FB52" i="2" s="1"/>
  <c r="JE113" i="2"/>
  <c r="JB58" i="2"/>
  <c r="JC57" i="2"/>
  <c r="FB53" i="2" l="1"/>
  <c r="FB54" i="2" s="1"/>
  <c r="JE49" i="2"/>
  <c r="JF47" i="2"/>
  <c r="JF46" i="2"/>
  <c r="JF49" i="2" s="1"/>
  <c r="JF37" i="2"/>
  <c r="JF40" i="2"/>
  <c r="JF43" i="2"/>
  <c r="JF48" i="2" s="1"/>
  <c r="JF67" i="2" s="1"/>
  <c r="JF68" i="2" s="1"/>
  <c r="JF103" i="2"/>
  <c r="JF104" i="2"/>
  <c r="JG102" i="2"/>
  <c r="JF113" i="2"/>
  <c r="JE104" i="2"/>
  <c r="JD57" i="2"/>
  <c r="JC58" i="2"/>
  <c r="JH33" i="2"/>
  <c r="JG39" i="2"/>
  <c r="JG36" i="2"/>
  <c r="JG34" i="2"/>
  <c r="JG42" i="2"/>
  <c r="BS118" i="2"/>
  <c r="BS119" i="2"/>
  <c r="BT116" i="2" s="1"/>
  <c r="JG46" i="2" l="1"/>
  <c r="JG37" i="2"/>
  <c r="JG40" i="2"/>
  <c r="JG47" i="2" s="1"/>
  <c r="JG113" i="2"/>
  <c r="JG103" i="2"/>
  <c r="BT106" i="2"/>
  <c r="BT107" i="2"/>
  <c r="JE57" i="2"/>
  <c r="JD58" i="2"/>
  <c r="JG104" i="2"/>
  <c r="JH102" i="2"/>
  <c r="JG43" i="2"/>
  <c r="JG48" i="2" s="1"/>
  <c r="JG67" i="2" s="1"/>
  <c r="JG68" i="2" s="1"/>
  <c r="JH42" i="2"/>
  <c r="JH39" i="2"/>
  <c r="JH36" i="2"/>
  <c r="JH34" i="2"/>
  <c r="JI33" i="2"/>
  <c r="FB55" i="2"/>
  <c r="FC52" i="2" s="1"/>
  <c r="JH46" i="2" l="1"/>
  <c r="JH37" i="2"/>
  <c r="JH40" i="2"/>
  <c r="JH47" i="2" s="1"/>
  <c r="JI102" i="2"/>
  <c r="JE58" i="2"/>
  <c r="JF57" i="2"/>
  <c r="JH113" i="2"/>
  <c r="JG49" i="2"/>
  <c r="FC53" i="2"/>
  <c r="FC54" i="2" s="1"/>
  <c r="BT108" i="2"/>
  <c r="BT111" i="2"/>
  <c r="JH103" i="2"/>
  <c r="JI42" i="2"/>
  <c r="JJ33" i="2"/>
  <c r="JI39" i="2"/>
  <c r="JI36" i="2"/>
  <c r="JI34" i="2"/>
  <c r="JH43" i="2"/>
  <c r="JH48" i="2" s="1"/>
  <c r="JH67" i="2" s="1"/>
  <c r="JH68" i="2" s="1"/>
  <c r="JI103" i="2" l="1"/>
  <c r="FC55" i="2"/>
  <c r="FD52" i="2" s="1"/>
  <c r="JI113" i="2"/>
  <c r="JH104" i="2"/>
  <c r="JF58" i="2"/>
  <c r="JG57" i="2"/>
  <c r="JH49" i="2"/>
  <c r="JJ42" i="2"/>
  <c r="JK33" i="2"/>
  <c r="JJ39" i="2"/>
  <c r="JJ36" i="2"/>
  <c r="JJ34" i="2"/>
  <c r="BT112" i="2"/>
  <c r="BT117" i="2"/>
  <c r="JI47" i="2"/>
  <c r="JI40" i="2"/>
  <c r="JI37" i="2"/>
  <c r="JI46" i="2" s="1"/>
  <c r="JI49" i="2" s="1"/>
  <c r="JI43" i="2"/>
  <c r="JI48" i="2" s="1"/>
  <c r="JI67" i="2" s="1"/>
  <c r="JI68" i="2" s="1"/>
  <c r="JI104" i="2"/>
  <c r="JJ102" i="2"/>
  <c r="BT118" i="2" l="1"/>
  <c r="BT119" i="2"/>
  <c r="BU116" i="2" s="1"/>
  <c r="JH57" i="2"/>
  <c r="JG58" i="2"/>
  <c r="JJ113" i="2"/>
  <c r="JK42" i="2"/>
  <c r="JK43" i="2" s="1"/>
  <c r="JK39" i="2"/>
  <c r="JK36" i="2"/>
  <c r="JK34" i="2"/>
  <c r="JL33" i="2"/>
  <c r="FD55" i="2"/>
  <c r="FE52" i="2" s="1"/>
  <c r="FD53" i="2"/>
  <c r="FD54" i="2" s="1"/>
  <c r="JK102" i="2"/>
  <c r="JJ47" i="2"/>
  <c r="JJ40" i="2"/>
  <c r="JJ37" i="2"/>
  <c r="JJ46" i="2" s="1"/>
  <c r="JJ49" i="2" s="1"/>
  <c r="JJ43" i="2"/>
  <c r="JJ48" i="2" s="1"/>
  <c r="JJ67" i="2" s="1"/>
  <c r="JJ68" i="2" s="1"/>
  <c r="JJ103" i="2"/>
  <c r="JJ104" i="2" s="1"/>
  <c r="JL102" i="2" l="1"/>
  <c r="FE53" i="2"/>
  <c r="FE54" i="2" s="1"/>
  <c r="JL42" i="2"/>
  <c r="JL39" i="2"/>
  <c r="JL36" i="2"/>
  <c r="JM33" i="2"/>
  <c r="JL34" i="2"/>
  <c r="JI57" i="2"/>
  <c r="JH58" i="2"/>
  <c r="JK48" i="2"/>
  <c r="JK67" i="2" s="1"/>
  <c r="JK68" i="2" s="1"/>
  <c r="JK37" i="2"/>
  <c r="JK46" i="2" s="1"/>
  <c r="JK49" i="2" s="1"/>
  <c r="JK40" i="2"/>
  <c r="JK47" i="2" s="1"/>
  <c r="BU106" i="2"/>
  <c r="BU107" i="2"/>
  <c r="JK103" i="2"/>
  <c r="JK113" i="2"/>
  <c r="JL103" i="2" l="1"/>
  <c r="FE55" i="2"/>
  <c r="FF52" i="2" s="1"/>
  <c r="JI58" i="2"/>
  <c r="JJ57" i="2"/>
  <c r="JK104" i="2"/>
  <c r="BU108" i="2"/>
  <c r="BU111" i="2" s="1"/>
  <c r="JL46" i="2"/>
  <c r="JL37" i="2"/>
  <c r="JL40" i="2"/>
  <c r="JL47" i="2" s="1"/>
  <c r="JL43" i="2"/>
  <c r="JL48" i="2" s="1"/>
  <c r="JL67" i="2" s="1"/>
  <c r="JL68" i="2" s="1"/>
  <c r="JL104" i="2"/>
  <c r="JM102" i="2"/>
  <c r="JL113" i="2"/>
  <c r="JM42" i="2"/>
  <c r="JM43" i="2" s="1"/>
  <c r="JM39" i="2"/>
  <c r="JM36" i="2"/>
  <c r="JM34" i="2"/>
  <c r="JN33" i="2"/>
  <c r="BU112" i="2" l="1"/>
  <c r="BU117" i="2"/>
  <c r="JM48" i="2"/>
  <c r="JM67" i="2" s="1"/>
  <c r="JM68" i="2" s="1"/>
  <c r="JM40" i="2"/>
  <c r="JM47" i="2" s="1"/>
  <c r="JM37" i="2"/>
  <c r="JM46" i="2" s="1"/>
  <c r="JM113" i="2"/>
  <c r="JL49" i="2"/>
  <c r="FF55" i="2"/>
  <c r="FG52" i="2" s="1"/>
  <c r="FF53" i="2"/>
  <c r="FF54" i="2" s="1"/>
  <c r="JM104" i="2"/>
  <c r="JN102" i="2"/>
  <c r="JM103" i="2"/>
  <c r="JN42" i="2"/>
  <c r="JO33" i="2"/>
  <c r="JN39" i="2"/>
  <c r="JN36" i="2"/>
  <c r="JN34" i="2"/>
  <c r="JJ58" i="2"/>
  <c r="JK57" i="2"/>
  <c r="JM49" i="2" l="1"/>
  <c r="JO42" i="2"/>
  <c r="JO43" i="2" s="1"/>
  <c r="JO39" i="2"/>
  <c r="JO36" i="2"/>
  <c r="JO34" i="2"/>
  <c r="JP33" i="2"/>
  <c r="JO102" i="2"/>
  <c r="FG53" i="2"/>
  <c r="FG54" i="2" s="1"/>
  <c r="JN47" i="2"/>
  <c r="JN46" i="2"/>
  <c r="JN49" i="2" s="1"/>
  <c r="JN40" i="2"/>
  <c r="JN37" i="2"/>
  <c r="JN43" i="2"/>
  <c r="JN48" i="2" s="1"/>
  <c r="JN67" i="2" s="1"/>
  <c r="JN68" i="2" s="1"/>
  <c r="JN103" i="2"/>
  <c r="BU118" i="2"/>
  <c r="BU119" i="2"/>
  <c r="BV116" i="2" s="1"/>
  <c r="JL57" i="2"/>
  <c r="JK58" i="2"/>
  <c r="JN113" i="2"/>
  <c r="JO103" i="2" l="1"/>
  <c r="JN104" i="2"/>
  <c r="JM57" i="2"/>
  <c r="JL58" i="2"/>
  <c r="BV106" i="2"/>
  <c r="BV107" i="2"/>
  <c r="FG55" i="2"/>
  <c r="FH52" i="2" s="1"/>
  <c r="JP42" i="2"/>
  <c r="JP43" i="2" s="1"/>
  <c r="JP39" i="2"/>
  <c r="JP36" i="2"/>
  <c r="JP34" i="2"/>
  <c r="JQ33" i="2"/>
  <c r="JO113" i="2"/>
  <c r="JO104" i="2"/>
  <c r="JP102" i="2"/>
  <c r="JO48" i="2"/>
  <c r="JO67" i="2" s="1"/>
  <c r="JO68" i="2" s="1"/>
  <c r="JO47" i="2"/>
  <c r="JO40" i="2"/>
  <c r="JO37" i="2"/>
  <c r="JO46" i="2" s="1"/>
  <c r="JO49" i="2" s="1"/>
  <c r="JQ102" i="2" l="1"/>
  <c r="JP113" i="2"/>
  <c r="JM58" i="2"/>
  <c r="JN57" i="2"/>
  <c r="JQ42" i="2"/>
  <c r="JR33" i="2"/>
  <c r="JQ39" i="2"/>
  <c r="JQ36" i="2"/>
  <c r="JQ34" i="2"/>
  <c r="JP48" i="2"/>
  <c r="JP67" i="2" s="1"/>
  <c r="JP68" i="2" s="1"/>
  <c r="JP46" i="2"/>
  <c r="JP37" i="2"/>
  <c r="JP40" i="2"/>
  <c r="JP47" i="2" s="1"/>
  <c r="FH53" i="2"/>
  <c r="FH54" i="2" s="1"/>
  <c r="JP103" i="2"/>
  <c r="BV108" i="2"/>
  <c r="BV111" i="2"/>
  <c r="BV112" i="2" l="1"/>
  <c r="BV117" i="2"/>
  <c r="JP49" i="2"/>
  <c r="JQ46" i="2"/>
  <c r="JQ40" i="2"/>
  <c r="JQ47" i="2" s="1"/>
  <c r="JQ37" i="2"/>
  <c r="JQ43" i="2"/>
  <c r="JQ48" i="2" s="1"/>
  <c r="JQ67" i="2" s="1"/>
  <c r="JQ68" i="2" s="1"/>
  <c r="FH55" i="2"/>
  <c r="FI52" i="2" s="1"/>
  <c r="JN58" i="2"/>
  <c r="JO57" i="2"/>
  <c r="JQ104" i="2"/>
  <c r="JR102" i="2"/>
  <c r="JQ103" i="2"/>
  <c r="JP104" i="2"/>
  <c r="JR42" i="2"/>
  <c r="JS33" i="2"/>
  <c r="JR39" i="2"/>
  <c r="JR36" i="2"/>
  <c r="JR34" i="2"/>
  <c r="JQ113" i="2"/>
  <c r="JR40" i="2" l="1"/>
  <c r="JR47" i="2" s="1"/>
  <c r="JR37" i="2"/>
  <c r="JR46" i="2" s="1"/>
  <c r="JR49" i="2" s="1"/>
  <c r="JR43" i="2"/>
  <c r="JR48" i="2" s="1"/>
  <c r="JR67" i="2" s="1"/>
  <c r="JR68" i="2" s="1"/>
  <c r="JS102" i="2"/>
  <c r="FI55" i="2"/>
  <c r="FJ52" i="2" s="1"/>
  <c r="FI53" i="2"/>
  <c r="FI54" i="2" s="1"/>
  <c r="JQ49" i="2"/>
  <c r="JR113" i="2"/>
  <c r="JR103" i="2"/>
  <c r="BV118" i="2"/>
  <c r="BV119" i="2"/>
  <c r="BW116" i="2" s="1"/>
  <c r="JT33" i="2"/>
  <c r="JS39" i="2"/>
  <c r="JS36" i="2"/>
  <c r="JS34" i="2"/>
  <c r="JS42" i="2"/>
  <c r="JP57" i="2"/>
  <c r="JO58" i="2"/>
  <c r="JS43" i="2" l="1"/>
  <c r="JT42" i="2"/>
  <c r="JT39" i="2"/>
  <c r="JT36" i="2"/>
  <c r="JU33" i="2"/>
  <c r="JT34" i="2"/>
  <c r="JS48" i="2"/>
  <c r="JS67" i="2" s="1"/>
  <c r="JS68" i="2" s="1"/>
  <c r="JS40" i="2"/>
  <c r="JS47" i="2" s="1"/>
  <c r="JS37" i="2"/>
  <c r="JS46" i="2" s="1"/>
  <c r="BW106" i="2"/>
  <c r="BW107" i="2"/>
  <c r="FJ53" i="2"/>
  <c r="FJ54" i="2" s="1"/>
  <c r="JS113" i="2"/>
  <c r="JT102" i="2"/>
  <c r="JQ57" i="2"/>
  <c r="JP58" i="2"/>
  <c r="JS103" i="2"/>
  <c r="JR104" i="2"/>
  <c r="JS49" i="2" l="1"/>
  <c r="JQ58" i="2"/>
  <c r="JR57" i="2"/>
  <c r="BW108" i="2"/>
  <c r="BW111" i="2"/>
  <c r="JT103" i="2"/>
  <c r="JT104" i="2" s="1"/>
  <c r="JS104" i="2"/>
  <c r="JT113" i="2"/>
  <c r="JU102" i="2"/>
  <c r="JT40" i="2"/>
  <c r="JT47" i="2" s="1"/>
  <c r="JT37" i="2"/>
  <c r="JT46" i="2" s="1"/>
  <c r="JT49" i="2" s="1"/>
  <c r="JT43" i="2"/>
  <c r="JT48" i="2" s="1"/>
  <c r="JT67" i="2" s="1"/>
  <c r="JT68" i="2" s="1"/>
  <c r="FJ55" i="2"/>
  <c r="FK52" i="2" s="1"/>
  <c r="JU42" i="2"/>
  <c r="JV33" i="2"/>
  <c r="JU39" i="2"/>
  <c r="JU36" i="2"/>
  <c r="JU34" i="2"/>
  <c r="JV42" i="2" l="1"/>
  <c r="JW33" i="2"/>
  <c r="JV39" i="2"/>
  <c r="JV36" i="2"/>
  <c r="JV34" i="2"/>
  <c r="JU103" i="2"/>
  <c r="JR58" i="2"/>
  <c r="JS57" i="2"/>
  <c r="JU40" i="2"/>
  <c r="JU47" i="2" s="1"/>
  <c r="JU37" i="2"/>
  <c r="JU46" i="2" s="1"/>
  <c r="JU49" i="2" s="1"/>
  <c r="JU43" i="2"/>
  <c r="JU48" i="2" s="1"/>
  <c r="JU67" i="2" s="1"/>
  <c r="JU68" i="2" s="1"/>
  <c r="FK53" i="2"/>
  <c r="FK54" i="2" s="1"/>
  <c r="JU104" i="2"/>
  <c r="JV102" i="2"/>
  <c r="JU113" i="2"/>
  <c r="BW112" i="2"/>
  <c r="BW117" i="2"/>
  <c r="JV103" i="2" l="1"/>
  <c r="JV113" i="2"/>
  <c r="FK55" i="2"/>
  <c r="FL52" i="2" s="1"/>
  <c r="JW39" i="2"/>
  <c r="JW36" i="2"/>
  <c r="JW34" i="2"/>
  <c r="JW42" i="2"/>
  <c r="JW43" i="2" s="1"/>
  <c r="JX33" i="2"/>
  <c r="BW118" i="2"/>
  <c r="BW119" i="2" s="1"/>
  <c r="BX116" i="2" s="1"/>
  <c r="JV104" i="2"/>
  <c r="JW102" i="2"/>
  <c r="JT57" i="2"/>
  <c r="JS58" i="2"/>
  <c r="JV37" i="2"/>
  <c r="JV46" i="2" s="1"/>
  <c r="JV40" i="2"/>
  <c r="JV47" i="2" s="1"/>
  <c r="JV43" i="2"/>
  <c r="JV48" i="2" s="1"/>
  <c r="JV67" i="2" s="1"/>
  <c r="JV68" i="2" s="1"/>
  <c r="JV49" i="2" l="1"/>
  <c r="BX106" i="2"/>
  <c r="BX107" i="2"/>
  <c r="JU57" i="2"/>
  <c r="JT58" i="2"/>
  <c r="JW48" i="2"/>
  <c r="JW67" i="2" s="1"/>
  <c r="JW68" i="2" s="1"/>
  <c r="JW37" i="2"/>
  <c r="JW46" i="2" s="1"/>
  <c r="JW49" i="2" s="1"/>
  <c r="JW40" i="2"/>
  <c r="JW47" i="2" s="1"/>
  <c r="JW104" i="2"/>
  <c r="JX102" i="2"/>
  <c r="JW113" i="2"/>
  <c r="JX42" i="2"/>
  <c r="JX39" i="2"/>
  <c r="JX36" i="2"/>
  <c r="JY33" i="2"/>
  <c r="JX34" i="2"/>
  <c r="JW103" i="2"/>
  <c r="FL53" i="2"/>
  <c r="FL54" i="2" s="1"/>
  <c r="JY102" i="2" l="1"/>
  <c r="JX48" i="2"/>
  <c r="JX67" i="2" s="1"/>
  <c r="JX68" i="2" s="1"/>
  <c r="JX37" i="2"/>
  <c r="JX46" i="2" s="1"/>
  <c r="JX49" i="2" s="1"/>
  <c r="JX40" i="2"/>
  <c r="JX47" i="2" s="1"/>
  <c r="JX43" i="2"/>
  <c r="FL55" i="2"/>
  <c r="FM52" i="2" s="1"/>
  <c r="JY42" i="2"/>
  <c r="JY39" i="2"/>
  <c r="JY36" i="2"/>
  <c r="JY34" i="2"/>
  <c r="JZ33" i="2"/>
  <c r="JU58" i="2"/>
  <c r="JV57" i="2"/>
  <c r="JX103" i="2"/>
  <c r="JX113" i="2"/>
  <c r="BX108" i="2"/>
  <c r="BX111" i="2" s="1"/>
  <c r="BX112" i="2" l="1"/>
  <c r="BX117" i="2"/>
  <c r="JY103" i="2"/>
  <c r="JZ42" i="2"/>
  <c r="KA33" i="2"/>
  <c r="JZ39" i="2"/>
  <c r="JZ36" i="2"/>
  <c r="JZ34" i="2"/>
  <c r="JY43" i="2"/>
  <c r="JY48" i="2" s="1"/>
  <c r="JY67" i="2" s="1"/>
  <c r="JY68" i="2" s="1"/>
  <c r="JY40" i="2"/>
  <c r="JY47" i="2" s="1"/>
  <c r="JY37" i="2"/>
  <c r="JY46" i="2" s="1"/>
  <c r="JY49" i="2" s="1"/>
  <c r="FM53" i="2"/>
  <c r="FM54" i="2" s="1"/>
  <c r="FM55" i="2" s="1"/>
  <c r="FN52" i="2" s="1"/>
  <c r="JY104" i="2"/>
  <c r="JZ102" i="2"/>
  <c r="JV58" i="2"/>
  <c r="JW57" i="2"/>
  <c r="JX104" i="2"/>
  <c r="JY113" i="2"/>
  <c r="FN53" i="2" l="1"/>
  <c r="FN54" i="2" s="1"/>
  <c r="JZ103" i="2"/>
  <c r="JX57" i="2"/>
  <c r="JW58" i="2"/>
  <c r="KB33" i="2"/>
  <c r="KA42" i="2"/>
  <c r="KA39" i="2"/>
  <c r="KA36" i="2"/>
  <c r="KA34" i="2"/>
  <c r="BX118" i="2"/>
  <c r="BX119" i="2" s="1"/>
  <c r="BY116" i="2" s="1"/>
  <c r="JZ113" i="2"/>
  <c r="JZ104" i="2"/>
  <c r="KA102" i="2"/>
  <c r="JZ40" i="2"/>
  <c r="JZ47" i="2" s="1"/>
  <c r="JZ37" i="2"/>
  <c r="JZ46" i="2" s="1"/>
  <c r="JZ49" i="2" s="1"/>
  <c r="JZ43" i="2"/>
  <c r="JZ48" i="2" s="1"/>
  <c r="JZ67" i="2" s="1"/>
  <c r="JZ68" i="2" s="1"/>
  <c r="BY106" i="2" l="1"/>
  <c r="BY107" i="2"/>
  <c r="KA43" i="2"/>
  <c r="KA103" i="2"/>
  <c r="KA48" i="2"/>
  <c r="KA67" i="2" s="1"/>
  <c r="KA68" i="2" s="1"/>
  <c r="KA46" i="2"/>
  <c r="KA37" i="2"/>
  <c r="KA40" i="2"/>
  <c r="KA47" i="2" s="1"/>
  <c r="KB42" i="2"/>
  <c r="KB39" i="2"/>
  <c r="KB36" i="2"/>
  <c r="KB34" i="2"/>
  <c r="KC33" i="2"/>
  <c r="KB102" i="2"/>
  <c r="KA104" i="2"/>
  <c r="KA113" i="2"/>
  <c r="JY57" i="2"/>
  <c r="JX58" i="2"/>
  <c r="FN55" i="2"/>
  <c r="FO52" i="2" s="1"/>
  <c r="JY58" i="2" l="1"/>
  <c r="JZ57" i="2"/>
  <c r="KC102" i="2"/>
  <c r="BY108" i="2"/>
  <c r="BY111" i="2"/>
  <c r="KA49" i="2"/>
  <c r="KB103" i="2"/>
  <c r="KB104" i="2" s="1"/>
  <c r="FO55" i="2"/>
  <c r="FP52" i="2" s="1"/>
  <c r="FO53" i="2"/>
  <c r="FO54" i="2" s="1"/>
  <c r="KB113" i="2"/>
  <c r="KC42" i="2"/>
  <c r="KD33" i="2"/>
  <c r="KC39" i="2"/>
  <c r="KC36" i="2"/>
  <c r="KC34" i="2"/>
  <c r="KB43" i="2"/>
  <c r="KB46" i="2"/>
  <c r="KB48" i="2"/>
  <c r="KB67" i="2" s="1"/>
  <c r="KB68" i="2" s="1"/>
  <c r="KB37" i="2"/>
  <c r="KB40" i="2"/>
  <c r="KB47" i="2" s="1"/>
  <c r="KD42" i="2" l="1"/>
  <c r="KE33" i="2"/>
  <c r="KD39" i="2"/>
  <c r="KD36" i="2"/>
  <c r="KD34" i="2"/>
  <c r="KB49" i="2"/>
  <c r="KC40" i="2"/>
  <c r="KC47" i="2" s="1"/>
  <c r="KC37" i="2"/>
  <c r="KC46" i="2" s="1"/>
  <c r="KC43" i="2"/>
  <c r="KC48" i="2" s="1"/>
  <c r="KC67" i="2" s="1"/>
  <c r="KC68" i="2" s="1"/>
  <c r="FP53" i="2"/>
  <c r="FP54" i="2" s="1"/>
  <c r="BY112" i="2"/>
  <c r="BY117" i="2"/>
  <c r="KC113" i="2"/>
  <c r="KC103" i="2"/>
  <c r="JZ58" i="2"/>
  <c r="KA57" i="2"/>
  <c r="KC104" i="2"/>
  <c r="KD102" i="2"/>
  <c r="KC49" i="2" l="1"/>
  <c r="KB57" i="2"/>
  <c r="KA58" i="2"/>
  <c r="KE102" i="2"/>
  <c r="KD113" i="2"/>
  <c r="FP55" i="2"/>
  <c r="FQ52" i="2" s="1"/>
  <c r="KE42" i="2"/>
  <c r="KE43" i="2" s="1"/>
  <c r="KE39" i="2"/>
  <c r="KE36" i="2"/>
  <c r="KE34" i="2"/>
  <c r="KF33" i="2"/>
  <c r="KD103" i="2"/>
  <c r="BY118" i="2"/>
  <c r="BY119" i="2"/>
  <c r="BZ116" i="2" s="1"/>
  <c r="KD46" i="2"/>
  <c r="KD40" i="2"/>
  <c r="KD47" i="2" s="1"/>
  <c r="KD37" i="2"/>
  <c r="KD43" i="2"/>
  <c r="KD48" i="2" s="1"/>
  <c r="KD67" i="2" s="1"/>
  <c r="KD68" i="2" s="1"/>
  <c r="KE103" i="2" l="1"/>
  <c r="KE113" i="2"/>
  <c r="KD49" i="2"/>
  <c r="BZ106" i="2"/>
  <c r="BZ107" i="2"/>
  <c r="KF42" i="2"/>
  <c r="KF39" i="2"/>
  <c r="KF36" i="2"/>
  <c r="KG33" i="2"/>
  <c r="KF34" i="2"/>
  <c r="KE104" i="2"/>
  <c r="KF102" i="2"/>
  <c r="KC57" i="2"/>
  <c r="KB58" i="2"/>
  <c r="KE67" i="2"/>
  <c r="KE68" i="2" s="1"/>
  <c r="KE48" i="2"/>
  <c r="KE40" i="2"/>
  <c r="KE47" i="2" s="1"/>
  <c r="KE37" i="2"/>
  <c r="KE46" i="2" s="1"/>
  <c r="KE49" i="2" s="1"/>
  <c r="FQ53" i="2"/>
  <c r="FQ54" i="2" s="1"/>
  <c r="FQ55" i="2" s="1"/>
  <c r="FR52" i="2" s="1"/>
  <c r="KD104" i="2"/>
  <c r="FR53" i="2" l="1"/>
  <c r="FR54" i="2" s="1"/>
  <c r="KF113" i="2"/>
  <c r="KC58" i="2"/>
  <c r="KD57" i="2"/>
  <c r="KF37" i="2"/>
  <c r="KF46" i="2" s="1"/>
  <c r="KF40" i="2"/>
  <c r="KF47" i="2" s="1"/>
  <c r="KF43" i="2"/>
  <c r="KF48" i="2" s="1"/>
  <c r="KF67" i="2" s="1"/>
  <c r="KF68" i="2" s="1"/>
  <c r="KF103" i="2"/>
  <c r="KG102" i="2"/>
  <c r="KG42" i="2"/>
  <c r="KH33" i="2"/>
  <c r="KG39" i="2"/>
  <c r="KG36" i="2"/>
  <c r="KG34" i="2"/>
  <c r="BZ108" i="2"/>
  <c r="BZ111" i="2" s="1"/>
  <c r="BZ112" i="2" l="1"/>
  <c r="BZ117" i="2"/>
  <c r="KF49" i="2"/>
  <c r="KH42" i="2"/>
  <c r="KI33" i="2"/>
  <c r="KH39" i="2"/>
  <c r="KH36" i="2"/>
  <c r="KH34" i="2"/>
  <c r="KG113" i="2"/>
  <c r="KG40" i="2"/>
  <c r="KG47" i="2" s="1"/>
  <c r="KG37" i="2"/>
  <c r="KG46" i="2" s="1"/>
  <c r="KG49" i="2" s="1"/>
  <c r="KG43" i="2"/>
  <c r="KG48" i="2" s="1"/>
  <c r="KG67" i="2" s="1"/>
  <c r="KG68" i="2" s="1"/>
  <c r="KG103" i="2"/>
  <c r="KH102" i="2"/>
  <c r="KD58" i="2"/>
  <c r="KE57" i="2"/>
  <c r="KF104" i="2"/>
  <c r="FR55" i="2"/>
  <c r="FS52" i="2" s="1"/>
  <c r="KF57" i="2" l="1"/>
  <c r="KE58" i="2"/>
  <c r="KH48" i="2"/>
  <c r="KH67" i="2" s="1"/>
  <c r="KH68" i="2" s="1"/>
  <c r="KH40" i="2"/>
  <c r="KH47" i="2" s="1"/>
  <c r="KH37" i="2"/>
  <c r="KH46" i="2" s="1"/>
  <c r="KH43" i="2"/>
  <c r="KH103" i="2"/>
  <c r="FS53" i="2"/>
  <c r="FS54" i="2" s="1"/>
  <c r="KH104" i="2"/>
  <c r="KI102" i="2"/>
  <c r="KH113" i="2"/>
  <c r="BZ118" i="2"/>
  <c r="BZ119" i="2" s="1"/>
  <c r="CA116" i="2" s="1"/>
  <c r="KG104" i="2"/>
  <c r="KJ33" i="2"/>
  <c r="KI39" i="2"/>
  <c r="KI36" i="2"/>
  <c r="KI34" i="2"/>
  <c r="KI42" i="2"/>
  <c r="KI43" i="2" s="1"/>
  <c r="CA106" i="2" l="1"/>
  <c r="CA107" i="2"/>
  <c r="KH49" i="2"/>
  <c r="KJ102" i="2"/>
  <c r="KI103" i="2"/>
  <c r="KI104" i="2" s="1"/>
  <c r="KJ42" i="2"/>
  <c r="KJ43" i="2" s="1"/>
  <c r="KJ39" i="2"/>
  <c r="KJ36" i="2"/>
  <c r="KJ34" i="2"/>
  <c r="KK33" i="2"/>
  <c r="KI48" i="2"/>
  <c r="KI67" i="2" s="1"/>
  <c r="KI68" i="2" s="1"/>
  <c r="KI40" i="2"/>
  <c r="KI47" i="2" s="1"/>
  <c r="KI37" i="2"/>
  <c r="KI46" i="2" s="1"/>
  <c r="KI49" i="2" s="1"/>
  <c r="KI113" i="2"/>
  <c r="FS55" i="2"/>
  <c r="FT52" i="2" s="1"/>
  <c r="KG57" i="2"/>
  <c r="KF58" i="2"/>
  <c r="FT53" i="2" l="1"/>
  <c r="FT54" i="2" s="1"/>
  <c r="CA108" i="2"/>
  <c r="CA111" i="2" s="1"/>
  <c r="KK42" i="2"/>
  <c r="KK39" i="2"/>
  <c r="KK36" i="2"/>
  <c r="KK34" i="2"/>
  <c r="KL33" i="2"/>
  <c r="KK102" i="2"/>
  <c r="KJ113" i="2"/>
  <c r="KJ48" i="2"/>
  <c r="KJ67" i="2" s="1"/>
  <c r="KJ68" i="2" s="1"/>
  <c r="KJ40" i="2"/>
  <c r="KJ47" i="2" s="1"/>
  <c r="KJ37" i="2"/>
  <c r="KJ46" i="2" s="1"/>
  <c r="KJ103" i="2"/>
  <c r="KJ104" i="2" s="1"/>
  <c r="KG58" i="2"/>
  <c r="KH57" i="2"/>
  <c r="KJ49" i="2" l="1"/>
  <c r="CA112" i="2"/>
  <c r="CA117" i="2"/>
  <c r="KH58" i="2"/>
  <c r="KI57" i="2"/>
  <c r="KL102" i="2"/>
  <c r="KK47" i="2"/>
  <c r="KK40" i="2"/>
  <c r="KK37" i="2"/>
  <c r="KK46" i="2" s="1"/>
  <c r="KK49" i="2" s="1"/>
  <c r="KK103" i="2"/>
  <c r="KK113" i="2"/>
  <c r="KL42" i="2"/>
  <c r="KM33" i="2"/>
  <c r="KL39" i="2"/>
  <c r="KL36" i="2"/>
  <c r="KL34" i="2"/>
  <c r="KK43" i="2"/>
  <c r="KK48" i="2" s="1"/>
  <c r="KK67" i="2" s="1"/>
  <c r="KK68" i="2" s="1"/>
  <c r="FT55" i="2"/>
  <c r="FU52" i="2" s="1"/>
  <c r="KM39" i="2" l="1"/>
  <c r="KM36" i="2"/>
  <c r="KM34" i="2"/>
  <c r="KM42" i="2"/>
  <c r="KN33" i="2"/>
  <c r="KL103" i="2"/>
  <c r="KM102" i="2"/>
  <c r="KL48" i="2"/>
  <c r="KL67" i="2" s="1"/>
  <c r="KL68" i="2" s="1"/>
  <c r="KL37" i="2"/>
  <c r="KL46" i="2" s="1"/>
  <c r="KL40" i="2"/>
  <c r="KL47" i="2" s="1"/>
  <c r="KL43" i="2"/>
  <c r="KK104" i="2"/>
  <c r="CA118" i="2"/>
  <c r="CA119" i="2"/>
  <c r="CB116" i="2" s="1"/>
  <c r="FU53" i="2"/>
  <c r="FU54" i="2" s="1"/>
  <c r="KL113" i="2"/>
  <c r="KJ57" i="2"/>
  <c r="KI58" i="2"/>
  <c r="KL49" i="2" l="1"/>
  <c r="CB106" i="2"/>
  <c r="CB107" i="2"/>
  <c r="KM43" i="2"/>
  <c r="KM113" i="2"/>
  <c r="KM103" i="2"/>
  <c r="KM48" i="2"/>
  <c r="KM67" i="2" s="1"/>
  <c r="KM68" i="2" s="1"/>
  <c r="KM37" i="2"/>
  <c r="KM46" i="2" s="1"/>
  <c r="KM49" i="2" s="1"/>
  <c r="KM40" i="2"/>
  <c r="KM47" i="2" s="1"/>
  <c r="KM104" i="2"/>
  <c r="KN102" i="2"/>
  <c r="KK57" i="2"/>
  <c r="KJ58" i="2"/>
  <c r="FU55" i="2"/>
  <c r="FV52" i="2" s="1"/>
  <c r="KL104" i="2"/>
  <c r="KN42" i="2"/>
  <c r="KN39" i="2"/>
  <c r="KN36" i="2"/>
  <c r="KO33" i="2"/>
  <c r="KN34" i="2"/>
  <c r="KN46" i="2" l="1"/>
  <c r="KN37" i="2"/>
  <c r="KN40" i="2"/>
  <c r="KN47" i="2" s="1"/>
  <c r="KN43" i="2"/>
  <c r="KN48" i="2" s="1"/>
  <c r="KN67" i="2" s="1"/>
  <c r="KN68" i="2" s="1"/>
  <c r="KK58" i="2"/>
  <c r="KL57" i="2"/>
  <c r="KO42" i="2"/>
  <c r="KP33" i="2"/>
  <c r="KO39" i="2"/>
  <c r="KO36" i="2"/>
  <c r="KO34" i="2"/>
  <c r="KO102" i="2"/>
  <c r="KN113" i="2"/>
  <c r="FV53" i="2"/>
  <c r="FV54" i="2" s="1"/>
  <c r="KN103" i="2"/>
  <c r="KN104" i="2" s="1"/>
  <c r="CB108" i="2"/>
  <c r="CB111" i="2"/>
  <c r="FV55" i="2" l="1"/>
  <c r="FW52" i="2" s="1"/>
  <c r="KO103" i="2"/>
  <c r="KP42" i="2"/>
  <c r="KQ33" i="2"/>
  <c r="KP39" i="2"/>
  <c r="KP36" i="2"/>
  <c r="KP34" i="2"/>
  <c r="KN49" i="2"/>
  <c r="KO113" i="2"/>
  <c r="KO40" i="2"/>
  <c r="KO47" i="2" s="1"/>
  <c r="KO37" i="2"/>
  <c r="KO46" i="2" s="1"/>
  <c r="KO49" i="2" s="1"/>
  <c r="KO43" i="2"/>
  <c r="KO48" i="2" s="1"/>
  <c r="KO67" i="2" s="1"/>
  <c r="KO68" i="2" s="1"/>
  <c r="CB112" i="2"/>
  <c r="CB117" i="2"/>
  <c r="KO104" i="2"/>
  <c r="KP102" i="2"/>
  <c r="KL58" i="2"/>
  <c r="KM57" i="2"/>
  <c r="CB118" i="2" l="1"/>
  <c r="CB119" i="2"/>
  <c r="CC116" i="2" s="1"/>
  <c r="KP40" i="2"/>
  <c r="KP47" i="2" s="1"/>
  <c r="KP37" i="2"/>
  <c r="KP46" i="2" s="1"/>
  <c r="KP43" i="2"/>
  <c r="KP48" i="2" s="1"/>
  <c r="KP67" i="2" s="1"/>
  <c r="KP68" i="2" s="1"/>
  <c r="KP104" i="2"/>
  <c r="KQ102" i="2"/>
  <c r="KP103" i="2"/>
  <c r="KP113" i="2"/>
  <c r="KN57" i="2"/>
  <c r="KM58" i="2"/>
  <c r="KQ42" i="2"/>
  <c r="KQ43" i="2" s="1"/>
  <c r="KQ39" i="2"/>
  <c r="KQ36" i="2"/>
  <c r="KQ34" i="2"/>
  <c r="KR33" i="2"/>
  <c r="FW53" i="2"/>
  <c r="FW54" i="2" s="1"/>
  <c r="KP49" i="2" l="1"/>
  <c r="FW55" i="2"/>
  <c r="FX52" i="2" s="1"/>
  <c r="KR102" i="2"/>
  <c r="KR42" i="2"/>
  <c r="KR43" i="2" s="1"/>
  <c r="KR39" i="2"/>
  <c r="KR36" i="2"/>
  <c r="KR34" i="2"/>
  <c r="KS33" i="2"/>
  <c r="KQ113" i="2"/>
  <c r="KQ48" i="2"/>
  <c r="KQ67" i="2" s="1"/>
  <c r="KQ68" i="2" s="1"/>
  <c r="KQ37" i="2"/>
  <c r="KQ46" i="2" s="1"/>
  <c r="KQ49" i="2" s="1"/>
  <c r="KQ40" i="2"/>
  <c r="KQ47" i="2" s="1"/>
  <c r="KQ103" i="2"/>
  <c r="CC106" i="2"/>
  <c r="CC107" i="2"/>
  <c r="KO57" i="2"/>
  <c r="KN58" i="2"/>
  <c r="CC108" i="2" l="1"/>
  <c r="CC111" i="2"/>
  <c r="KR103" i="2"/>
  <c r="KR104" i="2"/>
  <c r="KS102" i="2"/>
  <c r="KR113" i="2"/>
  <c r="KS42" i="2"/>
  <c r="KT33" i="2"/>
  <c r="KS39" i="2"/>
  <c r="KS36" i="2"/>
  <c r="KS34" i="2"/>
  <c r="FX53" i="2"/>
  <c r="FX54" i="2" s="1"/>
  <c r="FX55" i="2" s="1"/>
  <c r="FY52" i="2" s="1"/>
  <c r="KO58" i="2"/>
  <c r="KP57" i="2"/>
  <c r="KR48" i="2"/>
  <c r="KR67" i="2" s="1"/>
  <c r="KR68" i="2" s="1"/>
  <c r="KR37" i="2"/>
  <c r="KR46" i="2" s="1"/>
  <c r="KR49" i="2" s="1"/>
  <c r="KR40" i="2"/>
  <c r="KR47" i="2" s="1"/>
  <c r="KQ104" i="2"/>
  <c r="FY53" i="2" l="1"/>
  <c r="FY54" i="2" s="1"/>
  <c r="KS103" i="2"/>
  <c r="KT42" i="2"/>
  <c r="KT39" i="2"/>
  <c r="KT36" i="2"/>
  <c r="KT34" i="2"/>
  <c r="KS104" i="2"/>
  <c r="KT102" i="2"/>
  <c r="KP58" i="2"/>
  <c r="KQ57" i="2"/>
  <c r="KS40" i="2"/>
  <c r="KS47" i="2" s="1"/>
  <c r="KS37" i="2"/>
  <c r="KS46" i="2" s="1"/>
  <c r="KS43" i="2"/>
  <c r="KS48" i="2" s="1"/>
  <c r="KS67" i="2" s="1"/>
  <c r="KS68" i="2" s="1"/>
  <c r="CC112" i="2"/>
  <c r="CC117" i="2"/>
  <c r="KS113" i="2"/>
  <c r="KS49" i="2" l="1"/>
  <c r="KT40" i="2"/>
  <c r="KT47" i="2" s="1"/>
  <c r="KT37" i="2"/>
  <c r="KT46" i="2" s="1"/>
  <c r="KT49" i="2" s="1"/>
  <c r="KT103" i="2"/>
  <c r="KT113" i="2"/>
  <c r="KT104" i="2"/>
  <c r="CC118" i="2"/>
  <c r="CC119" i="2" s="1"/>
  <c r="CD116" i="2" s="1"/>
  <c r="KR57" i="2"/>
  <c r="KQ58" i="2"/>
  <c r="KT43" i="2"/>
  <c r="KT48" i="2" s="1"/>
  <c r="KT67" i="2" s="1"/>
  <c r="KT68" i="2" s="1"/>
  <c r="FY55" i="2"/>
  <c r="FZ52" i="2" s="1"/>
  <c r="CD106" i="2" l="1"/>
  <c r="CD107" i="2"/>
  <c r="KS57" i="2"/>
  <c r="KR58" i="2"/>
  <c r="FZ53" i="2"/>
  <c r="FZ54" i="2" s="1"/>
  <c r="FZ55" i="2" s="1"/>
  <c r="GA52" i="2" s="1"/>
  <c r="GA53" i="2" l="1"/>
  <c r="GA54" i="2" s="1"/>
  <c r="GA55" i="2"/>
  <c r="GB52" i="2" s="1"/>
  <c r="CD108" i="2"/>
  <c r="CD111" i="2" s="1"/>
  <c r="KS58" i="2"/>
  <c r="KT57" i="2"/>
  <c r="KT58" i="2" s="1"/>
  <c r="CD112" i="2" l="1"/>
  <c r="CD117" i="2"/>
  <c r="GB53" i="2"/>
  <c r="GB54" i="2" s="1"/>
  <c r="GB55" i="2" l="1"/>
  <c r="GC52" i="2" s="1"/>
  <c r="CD118" i="2"/>
  <c r="CD119" i="2"/>
  <c r="CE116" i="2" s="1"/>
  <c r="CE106" i="2" l="1"/>
  <c r="CE107" i="2"/>
  <c r="GC53" i="2"/>
  <c r="GC54" i="2" s="1"/>
  <c r="CE108" i="2" l="1"/>
  <c r="CE111" i="2"/>
  <c r="GC55" i="2"/>
  <c r="GD52" i="2" s="1"/>
  <c r="GD53" i="2" l="1"/>
  <c r="GD54" i="2" s="1"/>
  <c r="CE112" i="2"/>
  <c r="CE117" i="2"/>
  <c r="CE118" i="2" l="1"/>
  <c r="CE119" i="2"/>
  <c r="CF116" i="2" s="1"/>
  <c r="GD55" i="2"/>
  <c r="GE52" i="2" s="1"/>
  <c r="GE53" i="2" l="1"/>
  <c r="GE54" i="2" s="1"/>
  <c r="CF106" i="2"/>
  <c r="CF107" i="2"/>
  <c r="CF108" i="2" l="1"/>
  <c r="CF111" i="2"/>
  <c r="GE55" i="2"/>
  <c r="GF52" i="2" s="1"/>
  <c r="GF53" i="2" l="1"/>
  <c r="GF54" i="2" s="1"/>
  <c r="CF112" i="2"/>
  <c r="CF117" i="2"/>
  <c r="CF118" i="2" l="1"/>
  <c r="CF119" i="2"/>
  <c r="CG116" i="2" s="1"/>
  <c r="GF55" i="2"/>
  <c r="GG52" i="2" s="1"/>
  <c r="GG53" i="2" l="1"/>
  <c r="GG54" i="2" s="1"/>
  <c r="CG106" i="2"/>
  <c r="CG107" i="2"/>
  <c r="CG108" i="2" l="1"/>
  <c r="CG111" i="2"/>
  <c r="GG55" i="2"/>
  <c r="GH52" i="2" s="1"/>
  <c r="GH53" i="2" l="1"/>
  <c r="GH54" i="2" s="1"/>
  <c r="CG112" i="2"/>
  <c r="CG117" i="2"/>
  <c r="CG118" i="2" l="1"/>
  <c r="CG119" i="2"/>
  <c r="CH116" i="2" s="1"/>
  <c r="GH55" i="2"/>
  <c r="GI52" i="2" s="1"/>
  <c r="GI53" i="2" l="1"/>
  <c r="GI54" i="2" s="1"/>
  <c r="GI55" i="2"/>
  <c r="GJ52" i="2" s="1"/>
  <c r="CH106" i="2"/>
  <c r="CH107" i="2"/>
  <c r="CH108" i="2" l="1"/>
  <c r="CH111" i="2"/>
  <c r="GJ55" i="2"/>
  <c r="GK52" i="2" s="1"/>
  <c r="GJ53" i="2"/>
  <c r="GJ54" i="2" s="1"/>
  <c r="GK53" i="2" l="1"/>
  <c r="GK54" i="2" s="1"/>
  <c r="CH112" i="2"/>
  <c r="CH117" i="2"/>
  <c r="CH118" i="2" l="1"/>
  <c r="CH119" i="2"/>
  <c r="CI116" i="2" s="1"/>
  <c r="GK55" i="2"/>
  <c r="GL52" i="2" s="1"/>
  <c r="GL53" i="2" l="1"/>
  <c r="GL54" i="2" s="1"/>
  <c r="CI106" i="2"/>
  <c r="CI107" i="2"/>
  <c r="CI108" i="2" l="1"/>
  <c r="CI111" i="2"/>
  <c r="GL55" i="2"/>
  <c r="GM52" i="2" s="1"/>
  <c r="GM53" i="2" l="1"/>
  <c r="GM54" i="2" s="1"/>
  <c r="CI112" i="2"/>
  <c r="CI117" i="2"/>
  <c r="CI118" i="2" l="1"/>
  <c r="CI119" i="2"/>
  <c r="CJ116" i="2" s="1"/>
  <c r="GM55" i="2"/>
  <c r="GN52" i="2" s="1"/>
  <c r="GN53" i="2" l="1"/>
  <c r="GN54" i="2" s="1"/>
  <c r="CJ106" i="2"/>
  <c r="CJ107" i="2"/>
  <c r="CJ108" i="2" l="1"/>
  <c r="CJ111" i="2"/>
  <c r="GN55" i="2"/>
  <c r="GO52" i="2" s="1"/>
  <c r="GO53" i="2" l="1"/>
  <c r="GO54" i="2" s="1"/>
  <c r="CJ112" i="2"/>
  <c r="CJ117" i="2"/>
  <c r="CJ118" i="2" l="1"/>
  <c r="CJ119" i="2"/>
  <c r="CK116" i="2" s="1"/>
  <c r="GO55" i="2"/>
  <c r="GP52" i="2" s="1"/>
  <c r="GP53" i="2" l="1"/>
  <c r="GP54" i="2" s="1"/>
  <c r="CK106" i="2"/>
  <c r="CK107" i="2"/>
  <c r="CK108" i="2" l="1"/>
  <c r="CK111" i="2"/>
  <c r="GP55" i="2"/>
  <c r="GQ52" i="2" s="1"/>
  <c r="GQ53" i="2" l="1"/>
  <c r="GQ54" i="2" s="1"/>
  <c r="GQ55" i="2"/>
  <c r="GR52" i="2" s="1"/>
  <c r="CK112" i="2"/>
  <c r="CK117" i="2"/>
  <c r="CK118" i="2" l="1"/>
  <c r="CK119" i="2"/>
  <c r="CL116" i="2" s="1"/>
  <c r="GR53" i="2"/>
  <c r="GR54" i="2" s="1"/>
  <c r="GR55" i="2" s="1"/>
  <c r="GS52" i="2" s="1"/>
  <c r="GS53" i="2" l="1"/>
  <c r="GS54" i="2" s="1"/>
  <c r="CL106" i="2"/>
  <c r="CL107" i="2"/>
  <c r="CL108" i="2" l="1"/>
  <c r="CL111" i="2"/>
  <c r="GS55" i="2"/>
  <c r="GT52" i="2" s="1"/>
  <c r="GT53" i="2" l="1"/>
  <c r="GT54" i="2" s="1"/>
  <c r="CL112" i="2"/>
  <c r="CL117" i="2"/>
  <c r="CL118" i="2" l="1"/>
  <c r="CL119" i="2"/>
  <c r="CM116" i="2" s="1"/>
  <c r="GT55" i="2"/>
  <c r="GU52" i="2" s="1"/>
  <c r="GU53" i="2" l="1"/>
  <c r="GU54" i="2" s="1"/>
  <c r="CM106" i="2"/>
  <c r="CM107" i="2"/>
  <c r="CM108" i="2" l="1"/>
  <c r="CM111" i="2"/>
  <c r="GU55" i="2"/>
  <c r="GV52" i="2" s="1"/>
  <c r="GV53" i="2" l="1"/>
  <c r="GV54" i="2" s="1"/>
  <c r="CM112" i="2"/>
  <c r="CM117" i="2"/>
  <c r="CM118" i="2" l="1"/>
  <c r="CM119" i="2"/>
  <c r="CN116" i="2" s="1"/>
  <c r="GV55" i="2"/>
  <c r="GW52" i="2" s="1"/>
  <c r="GW53" i="2" l="1"/>
  <c r="GW54" i="2" s="1"/>
  <c r="CN106" i="2"/>
  <c r="CN107" i="2"/>
  <c r="CN108" i="2" l="1"/>
  <c r="CN111" i="2"/>
  <c r="GW55" i="2"/>
  <c r="GX52" i="2" s="1"/>
  <c r="GX53" i="2" l="1"/>
  <c r="GX54" i="2" s="1"/>
  <c r="CN112" i="2"/>
  <c r="CN117" i="2"/>
  <c r="CN118" i="2" l="1"/>
  <c r="CN119" i="2"/>
  <c r="CO116" i="2" s="1"/>
  <c r="GX55" i="2"/>
  <c r="GY52" i="2" s="1"/>
  <c r="GY53" i="2" l="1"/>
  <c r="GY54" i="2" s="1"/>
  <c r="GY55" i="2"/>
  <c r="GZ52" i="2" s="1"/>
  <c r="CO106" i="2"/>
  <c r="CO107" i="2"/>
  <c r="CO108" i="2" l="1"/>
  <c r="CO111" i="2"/>
  <c r="GZ55" i="2"/>
  <c r="HA52" i="2" s="1"/>
  <c r="GZ53" i="2"/>
  <c r="GZ54" i="2" s="1"/>
  <c r="HA53" i="2" l="1"/>
  <c r="HA54" i="2" s="1"/>
  <c r="CO112" i="2"/>
  <c r="CO117" i="2"/>
  <c r="CO118" i="2" l="1"/>
  <c r="CO119" i="2"/>
  <c r="CP116" i="2" s="1"/>
  <c r="HA55" i="2"/>
  <c r="HB52" i="2" s="1"/>
  <c r="HB53" i="2" l="1"/>
  <c r="HB54" i="2" s="1"/>
  <c r="CP106" i="2"/>
  <c r="CP107" i="2"/>
  <c r="CP108" i="2" l="1"/>
  <c r="CP111" i="2"/>
  <c r="HB55" i="2"/>
  <c r="HC52" i="2" s="1"/>
  <c r="HC53" i="2" l="1"/>
  <c r="HC54" i="2" s="1"/>
  <c r="CP112" i="2"/>
  <c r="CP117" i="2"/>
  <c r="CP118" i="2" l="1"/>
  <c r="CP119" i="2"/>
  <c r="CQ116" i="2" s="1"/>
  <c r="HC55" i="2"/>
  <c r="HD52" i="2" s="1"/>
  <c r="HD53" i="2" l="1"/>
  <c r="HD54" i="2" s="1"/>
  <c r="CQ106" i="2"/>
  <c r="CQ107" i="2"/>
  <c r="CQ108" i="2" l="1"/>
  <c r="CQ111" i="2"/>
  <c r="HD55" i="2"/>
  <c r="HE52" i="2" s="1"/>
  <c r="HE53" i="2" l="1"/>
  <c r="HE54" i="2" s="1"/>
  <c r="CQ112" i="2"/>
  <c r="CQ117" i="2"/>
  <c r="CQ118" i="2" l="1"/>
  <c r="CQ119" i="2"/>
  <c r="CR116" i="2" s="1"/>
  <c r="HE55" i="2"/>
  <c r="HF52" i="2" s="1"/>
  <c r="HF53" i="2" l="1"/>
  <c r="HF54" i="2" s="1"/>
  <c r="CR106" i="2"/>
  <c r="CR107" i="2"/>
  <c r="CR108" i="2" l="1"/>
  <c r="CR111" i="2"/>
  <c r="HF55" i="2"/>
  <c r="HG52" i="2" s="1"/>
  <c r="HG53" i="2" l="1"/>
  <c r="HG54" i="2" s="1"/>
  <c r="HG55" i="2"/>
  <c r="HH52" i="2" s="1"/>
  <c r="CR112" i="2"/>
  <c r="CR117" i="2"/>
  <c r="CR118" i="2" l="1"/>
  <c r="CR119" i="2"/>
  <c r="CS116" i="2" s="1"/>
  <c r="HH55" i="2"/>
  <c r="HI52" i="2" s="1"/>
  <c r="HH53" i="2"/>
  <c r="HH54" i="2" s="1"/>
  <c r="HI53" i="2" l="1"/>
  <c r="HI54" i="2" s="1"/>
  <c r="CS106" i="2"/>
  <c r="CS107" i="2"/>
  <c r="CS108" i="2" l="1"/>
  <c r="CS111" i="2"/>
  <c r="HI55" i="2"/>
  <c r="HJ52" i="2" s="1"/>
  <c r="HJ53" i="2" l="1"/>
  <c r="HJ54" i="2" s="1"/>
  <c r="CS112" i="2"/>
  <c r="CS117" i="2"/>
  <c r="CS118" i="2" l="1"/>
  <c r="CS119" i="2"/>
  <c r="CT116" i="2" s="1"/>
  <c r="HJ55" i="2"/>
  <c r="HK52" i="2" s="1"/>
  <c r="HK53" i="2" l="1"/>
  <c r="HK54" i="2" s="1"/>
  <c r="CT106" i="2"/>
  <c r="CT107" i="2"/>
  <c r="CT108" i="2" l="1"/>
  <c r="CT111" i="2"/>
  <c r="HK55" i="2"/>
  <c r="HL52" i="2" s="1"/>
  <c r="HL53" i="2" l="1"/>
  <c r="HL54" i="2" s="1"/>
  <c r="CT112" i="2"/>
  <c r="CT117" i="2"/>
  <c r="CT118" i="2" l="1"/>
  <c r="CT119" i="2"/>
  <c r="CU116" i="2" s="1"/>
  <c r="HL55" i="2"/>
  <c r="HM52" i="2" s="1"/>
  <c r="HM53" i="2" l="1"/>
  <c r="HM54" i="2" s="1"/>
  <c r="CU106" i="2"/>
  <c r="CU107" i="2"/>
  <c r="CU108" i="2" l="1"/>
  <c r="CU111" i="2"/>
  <c r="HM55" i="2"/>
  <c r="HN52" i="2" s="1"/>
  <c r="HN53" i="2" l="1"/>
  <c r="HN54" i="2" s="1"/>
  <c r="CU112" i="2"/>
  <c r="CU117" i="2"/>
  <c r="CU118" i="2" l="1"/>
  <c r="CU119" i="2"/>
  <c r="CV116" i="2" s="1"/>
  <c r="HN55" i="2"/>
  <c r="HO52" i="2" s="1"/>
  <c r="HO53" i="2" l="1"/>
  <c r="HO54" i="2" s="1"/>
  <c r="HO55" i="2"/>
  <c r="HP52" i="2" s="1"/>
  <c r="CV106" i="2"/>
  <c r="CV107" i="2"/>
  <c r="CV108" i="2" l="1"/>
  <c r="CV111" i="2"/>
  <c r="HP55" i="2"/>
  <c r="HQ52" i="2" s="1"/>
  <c r="HP53" i="2"/>
  <c r="HP54" i="2" s="1"/>
  <c r="HQ53" i="2" l="1"/>
  <c r="HQ54" i="2" s="1"/>
  <c r="CV112" i="2"/>
  <c r="CV117" i="2"/>
  <c r="CV118" i="2" l="1"/>
  <c r="CV119" i="2"/>
  <c r="CW116" i="2" s="1"/>
  <c r="HQ55" i="2"/>
  <c r="HR52" i="2" s="1"/>
  <c r="HR53" i="2" l="1"/>
  <c r="HR54" i="2" s="1"/>
  <c r="CW106" i="2"/>
  <c r="CW107" i="2"/>
  <c r="CW108" i="2" l="1"/>
  <c r="CW111" i="2"/>
  <c r="HR55" i="2"/>
  <c r="HS52" i="2" s="1"/>
  <c r="CW112" i="2" l="1"/>
  <c r="CW117" i="2"/>
  <c r="HS55" i="2"/>
  <c r="HT52" i="2" s="1"/>
  <c r="HS53" i="2"/>
  <c r="HS54" i="2" s="1"/>
  <c r="CW118" i="2" l="1"/>
  <c r="CW119" i="2"/>
  <c r="CX116" i="2" s="1"/>
  <c r="HT55" i="2"/>
  <c r="HU52" i="2" s="1"/>
  <c r="HT53" i="2"/>
  <c r="HT54" i="2" s="1"/>
  <c r="CX106" i="2" l="1"/>
  <c r="CX107" i="2"/>
  <c r="HU53" i="2"/>
  <c r="HU54" i="2" s="1"/>
  <c r="CX108" i="2" l="1"/>
  <c r="CX111" i="2"/>
  <c r="HU55" i="2"/>
  <c r="HV52" i="2" s="1"/>
  <c r="CX112" i="2" l="1"/>
  <c r="CX117" i="2"/>
  <c r="HV55" i="2"/>
  <c r="HW52" i="2" s="1"/>
  <c r="HV53" i="2"/>
  <c r="HV54" i="2" s="1"/>
  <c r="CX118" i="2" l="1"/>
  <c r="CX119" i="2"/>
  <c r="CY116" i="2" s="1"/>
  <c r="HW53" i="2"/>
  <c r="HW54" i="2" s="1"/>
  <c r="HW55" i="2" l="1"/>
  <c r="HX52" i="2" s="1"/>
  <c r="CY106" i="2"/>
  <c r="CY107" i="2"/>
  <c r="CY108" i="2" l="1"/>
  <c r="CY111" i="2"/>
  <c r="HX55" i="2"/>
  <c r="HY52" i="2" s="1"/>
  <c r="HX53" i="2"/>
  <c r="HX54" i="2" s="1"/>
  <c r="HY53" i="2" l="1"/>
  <c r="HY54" i="2" s="1"/>
  <c r="CY112" i="2"/>
  <c r="CY117" i="2"/>
  <c r="CY118" i="2" l="1"/>
  <c r="CY119" i="2"/>
  <c r="CZ116" i="2" s="1"/>
  <c r="HY55" i="2"/>
  <c r="HZ52" i="2" s="1"/>
  <c r="HZ53" i="2" l="1"/>
  <c r="HZ54" i="2" s="1"/>
  <c r="CZ106" i="2"/>
  <c r="CZ107" i="2"/>
  <c r="CZ108" i="2" l="1"/>
  <c r="CZ111" i="2"/>
  <c r="HZ55" i="2"/>
  <c r="IA52" i="2" s="1"/>
  <c r="IA53" i="2" l="1"/>
  <c r="IA54" i="2" s="1"/>
  <c r="CZ112" i="2"/>
  <c r="CZ117" i="2"/>
  <c r="CZ118" i="2" l="1"/>
  <c r="CZ119" i="2"/>
  <c r="DA116" i="2" s="1"/>
  <c r="IA55" i="2"/>
  <c r="IB52" i="2" s="1"/>
  <c r="DA106" i="2" l="1"/>
  <c r="DA107" i="2"/>
  <c r="IB53" i="2"/>
  <c r="IB54" i="2" s="1"/>
  <c r="DA108" i="2" l="1"/>
  <c r="DA111" i="2"/>
  <c r="IB55" i="2"/>
  <c r="IC52" i="2" s="1"/>
  <c r="IC53" i="2" l="1"/>
  <c r="IC54" i="2" s="1"/>
  <c r="DA112" i="2"/>
  <c r="DA117" i="2"/>
  <c r="DA118" i="2" l="1"/>
  <c r="DA119" i="2"/>
  <c r="DB116" i="2" s="1"/>
  <c r="IC55" i="2"/>
  <c r="ID52" i="2" s="1"/>
  <c r="ID53" i="2" l="1"/>
  <c r="ID54" i="2" s="1"/>
  <c r="DB106" i="2"/>
  <c r="DB107" i="2"/>
  <c r="DB108" i="2" l="1"/>
  <c r="DB111" i="2"/>
  <c r="ID55" i="2"/>
  <c r="IE52" i="2" s="1"/>
  <c r="IE53" i="2" l="1"/>
  <c r="IE54" i="2" s="1"/>
  <c r="IE55" i="2"/>
  <c r="IF52" i="2" s="1"/>
  <c r="DB112" i="2"/>
  <c r="DB117" i="2"/>
  <c r="DB118" i="2" l="1"/>
  <c r="DB119" i="2"/>
  <c r="DC116" i="2" s="1"/>
  <c r="IF55" i="2"/>
  <c r="IG52" i="2" s="1"/>
  <c r="IF53" i="2"/>
  <c r="IF54" i="2" s="1"/>
  <c r="DC106" i="2" l="1"/>
  <c r="DC107" i="2"/>
  <c r="IG53" i="2"/>
  <c r="IG54" i="2" s="1"/>
  <c r="DC108" i="2" l="1"/>
  <c r="DC111" i="2"/>
  <c r="IG55" i="2"/>
  <c r="IH52" i="2" s="1"/>
  <c r="IH53" i="2" l="1"/>
  <c r="IH54" i="2" s="1"/>
  <c r="DC112" i="2"/>
  <c r="DC117" i="2"/>
  <c r="DC118" i="2" l="1"/>
  <c r="DC119" i="2"/>
  <c r="DD116" i="2" s="1"/>
  <c r="IH55" i="2"/>
  <c r="II52" i="2" s="1"/>
  <c r="DD106" i="2" l="1"/>
  <c r="DD107" i="2"/>
  <c r="II53" i="2"/>
  <c r="II54" i="2" s="1"/>
  <c r="DD108" i="2" l="1"/>
  <c r="DD111" i="2"/>
  <c r="II55" i="2"/>
  <c r="IJ52" i="2" s="1"/>
  <c r="DD112" i="2" l="1"/>
  <c r="DD117" i="2"/>
  <c r="IJ55" i="2"/>
  <c r="IK52" i="2" s="1"/>
  <c r="IJ53" i="2"/>
  <c r="IJ54" i="2" s="1"/>
  <c r="IK53" i="2" l="1"/>
  <c r="IK54" i="2" s="1"/>
  <c r="DD118" i="2"/>
  <c r="DD119" i="2" s="1"/>
  <c r="DE116" i="2" s="1"/>
  <c r="DE106" i="2" l="1"/>
  <c r="DE107" i="2"/>
  <c r="IK55" i="2"/>
  <c r="IL52" i="2" s="1"/>
  <c r="DE108" i="2" l="1"/>
  <c r="DE111" i="2"/>
  <c r="IL53" i="2"/>
  <c r="IL54" i="2" s="1"/>
  <c r="IL55" i="2" l="1"/>
  <c r="IM52" i="2" s="1"/>
  <c r="DE112" i="2"/>
  <c r="DE117" i="2"/>
  <c r="DE118" i="2" l="1"/>
  <c r="DE119" i="2"/>
  <c r="DF116" i="2" s="1"/>
  <c r="IM53" i="2"/>
  <c r="IM54" i="2" s="1"/>
  <c r="IM55" i="2" l="1"/>
  <c r="IN52" i="2" s="1"/>
  <c r="DF106" i="2"/>
  <c r="DF107" i="2"/>
  <c r="DF108" i="2" l="1"/>
  <c r="DF111" i="2"/>
  <c r="IN55" i="2"/>
  <c r="IO52" i="2" s="1"/>
  <c r="IN53" i="2"/>
  <c r="IN54" i="2" s="1"/>
  <c r="IO53" i="2" l="1"/>
  <c r="IO54" i="2" s="1"/>
  <c r="DF112" i="2"/>
  <c r="DF117" i="2"/>
  <c r="DF118" i="2" l="1"/>
  <c r="DF119" i="2"/>
  <c r="DG116" i="2" s="1"/>
  <c r="IO55" i="2"/>
  <c r="IP52" i="2" s="1"/>
  <c r="IP53" i="2" l="1"/>
  <c r="IP54" i="2" s="1"/>
  <c r="DG106" i="2"/>
  <c r="DG107" i="2"/>
  <c r="DG108" i="2" l="1"/>
  <c r="DG111" i="2"/>
  <c r="IP55" i="2"/>
  <c r="IQ52" i="2" s="1"/>
  <c r="IQ53" i="2" l="1"/>
  <c r="IQ54" i="2" s="1"/>
  <c r="DG112" i="2"/>
  <c r="DG117" i="2"/>
  <c r="DG118" i="2" l="1"/>
  <c r="DG119" i="2"/>
  <c r="DH116" i="2" s="1"/>
  <c r="IQ55" i="2"/>
  <c r="IR52" i="2" s="1"/>
  <c r="IR53" i="2" l="1"/>
  <c r="IR54" i="2" s="1"/>
  <c r="DH106" i="2"/>
  <c r="DH107" i="2"/>
  <c r="DH108" i="2" l="1"/>
  <c r="DH111" i="2"/>
  <c r="IR55" i="2"/>
  <c r="IS52" i="2" s="1"/>
  <c r="IS53" i="2" l="1"/>
  <c r="IS54" i="2" s="1"/>
  <c r="DH112" i="2"/>
  <c r="DH117" i="2"/>
  <c r="DH118" i="2" l="1"/>
  <c r="DH119" i="2"/>
  <c r="DI116" i="2" s="1"/>
  <c r="IS55" i="2"/>
  <c r="IT52" i="2" s="1"/>
  <c r="IT53" i="2" l="1"/>
  <c r="IT54" i="2" s="1"/>
  <c r="DI106" i="2"/>
  <c r="DI107" i="2"/>
  <c r="DI108" i="2" l="1"/>
  <c r="DI111" i="2"/>
  <c r="IT55" i="2"/>
  <c r="IU52" i="2" s="1"/>
  <c r="IU53" i="2" l="1"/>
  <c r="IU54" i="2" s="1"/>
  <c r="IU55" i="2" s="1"/>
  <c r="IV52" i="2" s="1"/>
  <c r="DI112" i="2"/>
  <c r="DI117" i="2"/>
  <c r="IV53" i="2" l="1"/>
  <c r="IV54" i="2" s="1"/>
  <c r="DI118" i="2"/>
  <c r="DI119" i="2" s="1"/>
  <c r="DJ116" i="2" s="1"/>
  <c r="DJ106" i="2" l="1"/>
  <c r="DJ107" i="2"/>
  <c r="IV55" i="2"/>
  <c r="IW52" i="2" s="1"/>
  <c r="DJ108" i="2" l="1"/>
  <c r="DJ111" i="2"/>
  <c r="IW55" i="2"/>
  <c r="IX52" i="2" s="1"/>
  <c r="IW53" i="2"/>
  <c r="IW54" i="2" s="1"/>
  <c r="IX53" i="2" l="1"/>
  <c r="IX54" i="2" s="1"/>
  <c r="DJ112" i="2"/>
  <c r="DJ117" i="2"/>
  <c r="DJ118" i="2" l="1"/>
  <c r="DJ119" i="2"/>
  <c r="DK116" i="2" s="1"/>
  <c r="IX55" i="2"/>
  <c r="IY52" i="2" s="1"/>
  <c r="IY53" i="2" l="1"/>
  <c r="IY54" i="2" s="1"/>
  <c r="DK106" i="2"/>
  <c r="DK107" i="2"/>
  <c r="DK108" i="2" l="1"/>
  <c r="DK111" i="2"/>
  <c r="IY55" i="2"/>
  <c r="IZ52" i="2" s="1"/>
  <c r="IZ53" i="2" l="1"/>
  <c r="IZ54" i="2" s="1"/>
  <c r="DK112" i="2"/>
  <c r="DK117" i="2"/>
  <c r="DK118" i="2" l="1"/>
  <c r="DK119" i="2"/>
  <c r="DL116" i="2" s="1"/>
  <c r="IZ55" i="2"/>
  <c r="JA52" i="2" s="1"/>
  <c r="JA53" i="2" l="1"/>
  <c r="JA54" i="2" s="1"/>
  <c r="DL106" i="2"/>
  <c r="DL107" i="2"/>
  <c r="DL108" i="2" l="1"/>
  <c r="DL111" i="2"/>
  <c r="JA55" i="2"/>
  <c r="JB52" i="2" s="1"/>
  <c r="JB53" i="2" l="1"/>
  <c r="JB54" i="2" s="1"/>
  <c r="DL112" i="2"/>
  <c r="DL117" i="2"/>
  <c r="DL118" i="2" l="1"/>
  <c r="DL119" i="2"/>
  <c r="DM116" i="2" s="1"/>
  <c r="JB55" i="2"/>
  <c r="JC52" i="2" s="1"/>
  <c r="JC53" i="2" l="1"/>
  <c r="JC54" i="2" s="1"/>
  <c r="JC55" i="2"/>
  <c r="JD52" i="2" s="1"/>
  <c r="DM106" i="2"/>
  <c r="DM107" i="2"/>
  <c r="DM108" i="2" l="1"/>
  <c r="DM111" i="2"/>
  <c r="JD55" i="2"/>
  <c r="JE52" i="2" s="1"/>
  <c r="JD53" i="2"/>
  <c r="JD54" i="2" s="1"/>
  <c r="JE53" i="2" l="1"/>
  <c r="JE54" i="2" s="1"/>
  <c r="DM112" i="2"/>
  <c r="DM117" i="2"/>
  <c r="DM118" i="2" l="1"/>
  <c r="DM119" i="2"/>
  <c r="DN116" i="2" s="1"/>
  <c r="JE55" i="2"/>
  <c r="JF52" i="2" s="1"/>
  <c r="JF53" i="2" l="1"/>
  <c r="JF54" i="2" s="1"/>
  <c r="DN106" i="2"/>
  <c r="DN107" i="2"/>
  <c r="DN108" i="2" l="1"/>
  <c r="DN111" i="2"/>
  <c r="JF55" i="2"/>
  <c r="JG52" i="2" s="1"/>
  <c r="JG53" i="2" l="1"/>
  <c r="JG54" i="2" s="1"/>
  <c r="DN112" i="2"/>
  <c r="DN117" i="2"/>
  <c r="DN118" i="2" l="1"/>
  <c r="DN119" i="2"/>
  <c r="DO116" i="2" s="1"/>
  <c r="JG55" i="2"/>
  <c r="JH52" i="2" s="1"/>
  <c r="JH53" i="2" l="1"/>
  <c r="JH54" i="2" s="1"/>
  <c r="DO106" i="2"/>
  <c r="DO107" i="2"/>
  <c r="DO108" i="2" l="1"/>
  <c r="DO111" i="2"/>
  <c r="JH55" i="2"/>
  <c r="JI52" i="2" s="1"/>
  <c r="JI53" i="2" l="1"/>
  <c r="JI54" i="2" s="1"/>
  <c r="DO112" i="2"/>
  <c r="DO117" i="2"/>
  <c r="DO118" i="2" l="1"/>
  <c r="DO119" i="2"/>
  <c r="DP116" i="2" s="1"/>
  <c r="JI55" i="2"/>
  <c r="JJ52" i="2" s="1"/>
  <c r="JJ53" i="2" l="1"/>
  <c r="JJ54" i="2" s="1"/>
  <c r="DP106" i="2"/>
  <c r="DP107" i="2"/>
  <c r="DP108" i="2" l="1"/>
  <c r="DP111" i="2"/>
  <c r="JJ55" i="2"/>
  <c r="JK52" i="2" s="1"/>
  <c r="JK53" i="2" l="1"/>
  <c r="JK54" i="2" s="1"/>
  <c r="JK55" i="2" s="1"/>
  <c r="JL52" i="2" s="1"/>
  <c r="DP112" i="2"/>
  <c r="DP117" i="2"/>
  <c r="JL53" i="2" l="1"/>
  <c r="JL54" i="2" s="1"/>
  <c r="DP118" i="2"/>
  <c r="DP119" i="2" s="1"/>
  <c r="DQ116" i="2" s="1"/>
  <c r="DQ106" i="2" l="1"/>
  <c r="DQ107" i="2"/>
  <c r="JL55" i="2"/>
  <c r="JM52" i="2" s="1"/>
  <c r="DQ108" i="2" l="1"/>
  <c r="DQ111" i="2"/>
  <c r="JM55" i="2"/>
  <c r="JN52" i="2" s="1"/>
  <c r="JM53" i="2"/>
  <c r="JM54" i="2" s="1"/>
  <c r="JN53" i="2" l="1"/>
  <c r="JN54" i="2" s="1"/>
  <c r="DQ112" i="2"/>
  <c r="DQ117" i="2"/>
  <c r="DQ118" i="2" l="1"/>
  <c r="DQ119" i="2"/>
  <c r="DR116" i="2" s="1"/>
  <c r="JN55" i="2"/>
  <c r="JO52" i="2" s="1"/>
  <c r="JO53" i="2" l="1"/>
  <c r="JO54" i="2" s="1"/>
  <c r="DR106" i="2"/>
  <c r="DR107" i="2"/>
  <c r="DR108" i="2" l="1"/>
  <c r="DR111" i="2"/>
  <c r="JO55" i="2"/>
  <c r="JP52" i="2" s="1"/>
  <c r="JP53" i="2" l="1"/>
  <c r="JP54" i="2" s="1"/>
  <c r="DR112" i="2"/>
  <c r="DR117" i="2"/>
  <c r="DR118" i="2" l="1"/>
  <c r="DR119" i="2"/>
  <c r="DS116" i="2" s="1"/>
  <c r="JP55" i="2"/>
  <c r="JQ52" i="2" s="1"/>
  <c r="JQ53" i="2" l="1"/>
  <c r="JQ54" i="2" s="1"/>
  <c r="DS106" i="2"/>
  <c r="DS107" i="2"/>
  <c r="DS108" i="2" l="1"/>
  <c r="DS111" i="2"/>
  <c r="JQ55" i="2"/>
  <c r="JR52" i="2" s="1"/>
  <c r="JR53" i="2" l="1"/>
  <c r="JR54" i="2" s="1"/>
  <c r="DS112" i="2"/>
  <c r="DS117" i="2"/>
  <c r="DS118" i="2" l="1"/>
  <c r="DS119" i="2"/>
  <c r="DT116" i="2" s="1"/>
  <c r="JR55" i="2"/>
  <c r="JS52" i="2" s="1"/>
  <c r="JS53" i="2" l="1"/>
  <c r="JS54" i="2" s="1"/>
  <c r="JS55" i="2"/>
  <c r="JT52" i="2" s="1"/>
  <c r="DT106" i="2"/>
  <c r="DT107" i="2"/>
  <c r="DT108" i="2" l="1"/>
  <c r="DT111" i="2"/>
  <c r="JT55" i="2"/>
  <c r="JU52" i="2" s="1"/>
  <c r="JT53" i="2"/>
  <c r="JT54" i="2" s="1"/>
  <c r="JU53" i="2" l="1"/>
  <c r="JU54" i="2" s="1"/>
  <c r="DT112" i="2"/>
  <c r="DT117" i="2"/>
  <c r="DT118" i="2" l="1"/>
  <c r="DT119" i="2"/>
  <c r="DU116" i="2" s="1"/>
  <c r="JU55" i="2"/>
  <c r="JV52" i="2" s="1"/>
  <c r="JV53" i="2" l="1"/>
  <c r="JV54" i="2" s="1"/>
  <c r="DU106" i="2"/>
  <c r="DU107" i="2"/>
  <c r="DU108" i="2" l="1"/>
  <c r="DU111" i="2"/>
  <c r="JV55" i="2"/>
  <c r="JW52" i="2" s="1"/>
  <c r="JW53" i="2" l="1"/>
  <c r="JW54" i="2" s="1"/>
  <c r="DU112" i="2"/>
  <c r="DU117" i="2"/>
  <c r="DU118" i="2" l="1"/>
  <c r="DU119" i="2"/>
  <c r="DV116" i="2" s="1"/>
  <c r="JW55" i="2"/>
  <c r="JX52" i="2" s="1"/>
  <c r="JX53" i="2" l="1"/>
  <c r="JX54" i="2" s="1"/>
  <c r="DV106" i="2"/>
  <c r="DV107" i="2"/>
  <c r="DV108" i="2" l="1"/>
  <c r="DV111" i="2"/>
  <c r="JX55" i="2"/>
  <c r="JY52" i="2" s="1"/>
  <c r="JY53" i="2" l="1"/>
  <c r="JY54" i="2" s="1"/>
  <c r="DV112" i="2"/>
  <c r="DV117" i="2"/>
  <c r="DV118" i="2" l="1"/>
  <c r="DV119" i="2"/>
  <c r="DW116" i="2" s="1"/>
  <c r="JY55" i="2"/>
  <c r="JZ52" i="2" s="1"/>
  <c r="JZ53" i="2" l="1"/>
  <c r="JZ54" i="2" s="1"/>
  <c r="DW106" i="2"/>
  <c r="DW107" i="2"/>
  <c r="DW108" i="2" l="1"/>
  <c r="DW111" i="2"/>
  <c r="JZ55" i="2"/>
  <c r="KA52" i="2" s="1"/>
  <c r="KA53" i="2" l="1"/>
  <c r="KA54" i="2" s="1"/>
  <c r="KA55" i="2"/>
  <c r="KB52" i="2" s="1"/>
  <c r="DW112" i="2"/>
  <c r="DW117" i="2"/>
  <c r="DW118" i="2" l="1"/>
  <c r="DW119" i="2"/>
  <c r="DX116" i="2" s="1"/>
  <c r="KB55" i="2"/>
  <c r="KC52" i="2" s="1"/>
  <c r="KB53" i="2"/>
  <c r="KB54" i="2" s="1"/>
  <c r="KC53" i="2" l="1"/>
  <c r="KC54" i="2" s="1"/>
  <c r="DX106" i="2"/>
  <c r="DX107" i="2"/>
  <c r="DX108" i="2" l="1"/>
  <c r="DX111" i="2"/>
  <c r="KC55" i="2"/>
  <c r="KD52" i="2" s="1"/>
  <c r="KD53" i="2" l="1"/>
  <c r="KD54" i="2" s="1"/>
  <c r="DX112" i="2"/>
  <c r="DX117" i="2"/>
  <c r="DX118" i="2" l="1"/>
  <c r="DX119" i="2"/>
  <c r="DY116" i="2" s="1"/>
  <c r="KD55" i="2"/>
  <c r="KE52" i="2" s="1"/>
  <c r="KE53" i="2" l="1"/>
  <c r="KE54" i="2" s="1"/>
  <c r="DY106" i="2"/>
  <c r="DY107" i="2"/>
  <c r="DY108" i="2" l="1"/>
  <c r="DY111" i="2"/>
  <c r="KE55" i="2"/>
  <c r="KF52" i="2" s="1"/>
  <c r="KF53" i="2" l="1"/>
  <c r="KF54" i="2" s="1"/>
  <c r="DY112" i="2"/>
  <c r="DY117" i="2"/>
  <c r="DY118" i="2" l="1"/>
  <c r="DY119" i="2"/>
  <c r="DZ116" i="2" s="1"/>
  <c r="KF55" i="2"/>
  <c r="KG52" i="2" s="1"/>
  <c r="KG53" i="2" l="1"/>
  <c r="KG54" i="2" s="1"/>
  <c r="DZ106" i="2"/>
  <c r="DZ107" i="2"/>
  <c r="DZ108" i="2" l="1"/>
  <c r="DZ111" i="2"/>
  <c r="KG55" i="2"/>
  <c r="KH52" i="2" s="1"/>
  <c r="KH53" i="2" l="1"/>
  <c r="KH54" i="2" s="1"/>
  <c r="DZ112" i="2"/>
  <c r="DZ117" i="2"/>
  <c r="DZ118" i="2" l="1"/>
  <c r="DZ119" i="2"/>
  <c r="EA116" i="2" s="1"/>
  <c r="KH55" i="2"/>
  <c r="KI52" i="2" s="1"/>
  <c r="KI53" i="2" l="1"/>
  <c r="KI54" i="2" s="1"/>
  <c r="KI55" i="2"/>
  <c r="KJ52" i="2" s="1"/>
  <c r="EA106" i="2"/>
  <c r="EA107" i="2"/>
  <c r="EA108" i="2" l="1"/>
  <c r="EA111" i="2"/>
  <c r="KJ55" i="2"/>
  <c r="KK52" i="2" s="1"/>
  <c r="KJ53" i="2"/>
  <c r="KJ54" i="2" s="1"/>
  <c r="KK53" i="2" l="1"/>
  <c r="KK54" i="2" s="1"/>
  <c r="EA112" i="2"/>
  <c r="EA117" i="2"/>
  <c r="EA118" i="2" l="1"/>
  <c r="EA119" i="2"/>
  <c r="EB116" i="2" s="1"/>
  <c r="KK55" i="2"/>
  <c r="KL52" i="2" s="1"/>
  <c r="KL53" i="2" l="1"/>
  <c r="KL54" i="2" s="1"/>
  <c r="EB106" i="2"/>
  <c r="EB107" i="2"/>
  <c r="EB108" i="2" l="1"/>
  <c r="EB111" i="2"/>
  <c r="KL55" i="2"/>
  <c r="KM52" i="2" s="1"/>
  <c r="KM53" i="2" l="1"/>
  <c r="KM54" i="2" s="1"/>
  <c r="EB112" i="2"/>
  <c r="EB117" i="2"/>
  <c r="EB118" i="2" l="1"/>
  <c r="EB119" i="2"/>
  <c r="EC116" i="2" s="1"/>
  <c r="KM55" i="2"/>
  <c r="KN52" i="2" s="1"/>
  <c r="KN53" i="2" l="1"/>
  <c r="KN54" i="2" s="1"/>
  <c r="EC106" i="2"/>
  <c r="EC107" i="2"/>
  <c r="EC108" i="2" l="1"/>
  <c r="EC111" i="2"/>
  <c r="KN55" i="2"/>
  <c r="KO52" i="2" s="1"/>
  <c r="KO53" i="2" l="1"/>
  <c r="KO54" i="2" s="1"/>
  <c r="EC112" i="2"/>
  <c r="EC117" i="2"/>
  <c r="EC118" i="2" l="1"/>
  <c r="EC119" i="2"/>
  <c r="ED116" i="2" s="1"/>
  <c r="KO55" i="2"/>
  <c r="KP52" i="2" s="1"/>
  <c r="KP53" i="2" l="1"/>
  <c r="KP54" i="2" s="1"/>
  <c r="ED106" i="2"/>
  <c r="ED107" i="2"/>
  <c r="ED108" i="2" l="1"/>
  <c r="ED111" i="2"/>
  <c r="KP55" i="2"/>
  <c r="KQ52" i="2" s="1"/>
  <c r="KQ53" i="2" l="1"/>
  <c r="KQ54" i="2" s="1"/>
  <c r="KQ55" i="2"/>
  <c r="KR52" i="2" s="1"/>
  <c r="ED112" i="2"/>
  <c r="ED117" i="2"/>
  <c r="ED118" i="2" l="1"/>
  <c r="ED119" i="2"/>
  <c r="EE116" i="2" s="1"/>
  <c r="KR55" i="2"/>
  <c r="KS52" i="2" s="1"/>
  <c r="KR53" i="2"/>
  <c r="KR54" i="2" s="1"/>
  <c r="KS53" i="2" l="1"/>
  <c r="KS54" i="2" s="1"/>
  <c r="EE106" i="2"/>
  <c r="EE107" i="2"/>
  <c r="EE108" i="2" l="1"/>
  <c r="EE111" i="2"/>
  <c r="KS55" i="2"/>
  <c r="KT52" i="2" s="1"/>
  <c r="KT53" i="2" l="1"/>
  <c r="KT54" i="2" s="1"/>
  <c r="EE112" i="2"/>
  <c r="EE117" i="2"/>
  <c r="EE118" i="2" l="1"/>
  <c r="EE119" i="2"/>
  <c r="EF116" i="2" s="1"/>
  <c r="F69" i="2"/>
  <c r="F71" i="2" s="1"/>
  <c r="F60" i="2"/>
  <c r="F61" i="2" s="1"/>
  <c r="KT55" i="2"/>
  <c r="EF106" i="2" l="1"/>
  <c r="EF107" i="2"/>
  <c r="EF108" i="2" l="1"/>
  <c r="EF111" i="2"/>
  <c r="EF112" i="2" l="1"/>
  <c r="EF117" i="2"/>
  <c r="EF118" i="2" l="1"/>
  <c r="EF119" i="2"/>
  <c r="EG116" i="2" s="1"/>
  <c r="EG106" i="2" l="1"/>
  <c r="EG107" i="2"/>
  <c r="EG108" i="2" l="1"/>
  <c r="EG111" i="2"/>
  <c r="EG112" i="2" l="1"/>
  <c r="EG117" i="2"/>
  <c r="EG118" i="2" l="1"/>
  <c r="EG119" i="2"/>
  <c r="EH116" i="2" s="1"/>
  <c r="EH106" i="2" l="1"/>
  <c r="EH107" i="2"/>
  <c r="EH108" i="2" l="1"/>
  <c r="EH111" i="2"/>
  <c r="EH112" i="2" l="1"/>
  <c r="EH117" i="2"/>
  <c r="EH118" i="2" l="1"/>
  <c r="EH119" i="2"/>
  <c r="EI116" i="2" s="1"/>
  <c r="EI106" i="2" l="1"/>
  <c r="EI107" i="2"/>
  <c r="EI108" i="2" l="1"/>
  <c r="EI111" i="2"/>
  <c r="EI112" i="2" l="1"/>
  <c r="EI117" i="2"/>
  <c r="EI118" i="2" l="1"/>
  <c r="EI119" i="2"/>
  <c r="EJ116" i="2" s="1"/>
  <c r="EJ106" i="2" l="1"/>
  <c r="EJ107" i="2"/>
  <c r="EJ108" i="2" l="1"/>
  <c r="EJ111" i="2"/>
  <c r="EJ112" i="2" l="1"/>
  <c r="EJ117" i="2"/>
  <c r="EJ118" i="2" l="1"/>
  <c r="EJ119" i="2"/>
  <c r="EK116" i="2" s="1"/>
  <c r="EK106" i="2" l="1"/>
  <c r="EK107" i="2"/>
  <c r="EK108" i="2" l="1"/>
  <c r="EK111" i="2"/>
  <c r="EK112" i="2" l="1"/>
  <c r="EK117" i="2"/>
  <c r="EK118" i="2" l="1"/>
  <c r="EK119" i="2"/>
  <c r="EL116" i="2" s="1"/>
  <c r="EL106" i="2" l="1"/>
  <c r="EL107" i="2"/>
  <c r="EL108" i="2" l="1"/>
  <c r="EL111" i="2"/>
  <c r="EL112" i="2" l="1"/>
  <c r="EL117" i="2"/>
  <c r="EL118" i="2" l="1"/>
  <c r="EL119" i="2"/>
  <c r="EM116" i="2" s="1"/>
  <c r="EM106" i="2" l="1"/>
  <c r="EM107" i="2"/>
  <c r="EM108" i="2" l="1"/>
  <c r="EM111" i="2"/>
  <c r="EM112" i="2" l="1"/>
  <c r="EM117" i="2"/>
  <c r="EM118" i="2" l="1"/>
  <c r="EM119" i="2"/>
  <c r="EN116" i="2" s="1"/>
  <c r="EN106" i="2" l="1"/>
  <c r="EN107" i="2"/>
  <c r="EN108" i="2" l="1"/>
  <c r="EN111" i="2"/>
  <c r="EN112" i="2" l="1"/>
  <c r="EN117" i="2"/>
  <c r="EN118" i="2" l="1"/>
  <c r="EN119" i="2"/>
  <c r="EO116" i="2" s="1"/>
  <c r="EO106" i="2" l="1"/>
  <c r="EO107" i="2"/>
  <c r="EO108" i="2" l="1"/>
  <c r="EO111" i="2"/>
  <c r="EO112" i="2" l="1"/>
  <c r="EO117" i="2"/>
  <c r="EO118" i="2" l="1"/>
  <c r="EO119" i="2"/>
  <c r="EP116" i="2" s="1"/>
  <c r="EP106" i="2" l="1"/>
  <c r="EP107" i="2"/>
  <c r="EP108" i="2" l="1"/>
  <c r="EP111" i="2"/>
  <c r="EP112" i="2" l="1"/>
  <c r="EP117" i="2"/>
  <c r="EP118" i="2" l="1"/>
  <c r="EP119" i="2"/>
  <c r="EQ116" i="2" s="1"/>
  <c r="EQ106" i="2" l="1"/>
  <c r="EQ107" i="2"/>
  <c r="EQ108" i="2" l="1"/>
  <c r="EQ111" i="2"/>
  <c r="EQ112" i="2" l="1"/>
  <c r="EQ117" i="2"/>
  <c r="EQ118" i="2" l="1"/>
  <c r="EQ119" i="2"/>
  <c r="ER116" i="2" s="1"/>
  <c r="ER106" i="2" l="1"/>
  <c r="ER107" i="2"/>
  <c r="ER108" i="2" l="1"/>
  <c r="ER111" i="2"/>
  <c r="ER112" i="2" l="1"/>
  <c r="ER117" i="2"/>
  <c r="ER118" i="2" l="1"/>
  <c r="ER119" i="2"/>
  <c r="ES116" i="2" s="1"/>
  <c r="ES106" i="2" l="1"/>
  <c r="ES107" i="2"/>
  <c r="ES108" i="2" l="1"/>
  <c r="ES111" i="2"/>
  <c r="ES112" i="2" l="1"/>
  <c r="ES117" i="2"/>
  <c r="ES118" i="2" l="1"/>
  <c r="ES119" i="2"/>
  <c r="ET116" i="2" s="1"/>
  <c r="ET106" i="2" l="1"/>
  <c r="ET107" i="2"/>
  <c r="ET108" i="2" l="1"/>
  <c r="ET111" i="2"/>
  <c r="ET112" i="2" l="1"/>
  <c r="ET117" i="2"/>
  <c r="ET118" i="2" l="1"/>
  <c r="ET119" i="2"/>
  <c r="EU116" i="2" s="1"/>
  <c r="EU106" i="2" l="1"/>
  <c r="EU107" i="2"/>
  <c r="EU108" i="2" l="1"/>
  <c r="EU111" i="2"/>
  <c r="EU112" i="2" l="1"/>
  <c r="EU117" i="2"/>
  <c r="EU118" i="2" l="1"/>
  <c r="EU119" i="2"/>
  <c r="EV116" i="2" s="1"/>
  <c r="EV106" i="2" l="1"/>
  <c r="EV107" i="2"/>
  <c r="EV108" i="2" l="1"/>
  <c r="EV111" i="2"/>
  <c r="EV112" i="2" l="1"/>
  <c r="EV117" i="2"/>
  <c r="EV118" i="2" l="1"/>
  <c r="EV119" i="2"/>
  <c r="EW116" i="2" s="1"/>
  <c r="EW106" i="2" l="1"/>
  <c r="EW107" i="2"/>
  <c r="EW108" i="2" l="1"/>
  <c r="EW111" i="2"/>
  <c r="EW112" i="2" l="1"/>
  <c r="EW117" i="2"/>
  <c r="EW118" i="2" l="1"/>
  <c r="EW119" i="2"/>
  <c r="EX116" i="2" s="1"/>
  <c r="EX106" i="2" l="1"/>
  <c r="EX107" i="2"/>
  <c r="EX108" i="2" l="1"/>
  <c r="EX111" i="2"/>
  <c r="EX112" i="2" l="1"/>
  <c r="EX117" i="2"/>
  <c r="EX118" i="2" l="1"/>
  <c r="EX119" i="2"/>
  <c r="EY116" i="2" s="1"/>
  <c r="EY106" i="2" l="1"/>
  <c r="EY107" i="2"/>
  <c r="EY108" i="2" l="1"/>
  <c r="EY111" i="2"/>
  <c r="EY112" i="2" l="1"/>
  <c r="EY117" i="2"/>
  <c r="EY118" i="2" l="1"/>
  <c r="EY119" i="2"/>
  <c r="EZ116" i="2" s="1"/>
  <c r="EZ106" i="2" l="1"/>
  <c r="EZ107" i="2"/>
  <c r="EZ108" i="2" l="1"/>
  <c r="EZ111" i="2"/>
  <c r="EZ112" i="2" l="1"/>
  <c r="EZ117" i="2"/>
  <c r="EZ118" i="2" l="1"/>
  <c r="EZ119" i="2"/>
  <c r="FA116" i="2" s="1"/>
  <c r="FA106" i="2" l="1"/>
  <c r="FA107" i="2"/>
  <c r="FA108" i="2" l="1"/>
  <c r="FA111" i="2"/>
  <c r="FA112" i="2" l="1"/>
  <c r="FA117" i="2"/>
  <c r="FA118" i="2" l="1"/>
  <c r="FA119" i="2"/>
  <c r="FB116" i="2" s="1"/>
  <c r="FB106" i="2" l="1"/>
  <c r="FB107" i="2"/>
  <c r="FB108" i="2" l="1"/>
  <c r="FB111" i="2"/>
  <c r="FB112" i="2" l="1"/>
  <c r="FB117" i="2"/>
  <c r="FB118" i="2" l="1"/>
  <c r="FB119" i="2"/>
  <c r="FC116" i="2" s="1"/>
  <c r="FC106" i="2" l="1"/>
  <c r="FC107" i="2"/>
  <c r="FC108" i="2" l="1"/>
  <c r="FC111" i="2"/>
  <c r="FC112" i="2" l="1"/>
  <c r="FC117" i="2"/>
  <c r="FC118" i="2" l="1"/>
  <c r="FC119" i="2"/>
  <c r="FD116" i="2" s="1"/>
  <c r="FD106" i="2" l="1"/>
  <c r="FD107" i="2"/>
  <c r="FD108" i="2" l="1"/>
  <c r="FD111" i="2"/>
  <c r="FD112" i="2" l="1"/>
  <c r="FD117" i="2"/>
  <c r="FD118" i="2" l="1"/>
  <c r="FD119" i="2"/>
  <c r="FE116" i="2" s="1"/>
  <c r="FE106" i="2" l="1"/>
  <c r="FE107" i="2"/>
  <c r="FE108" i="2" l="1"/>
  <c r="FE111" i="2"/>
  <c r="FE112" i="2" l="1"/>
  <c r="FE117" i="2"/>
  <c r="FE118" i="2" l="1"/>
  <c r="FE119" i="2"/>
  <c r="FF116" i="2" s="1"/>
  <c r="FF106" i="2" l="1"/>
  <c r="FF107" i="2"/>
  <c r="FF108" i="2" l="1"/>
  <c r="FF111" i="2"/>
  <c r="FF112" i="2" l="1"/>
  <c r="FF117" i="2"/>
  <c r="FF118" i="2" l="1"/>
  <c r="FF119" i="2"/>
  <c r="FG116" i="2" s="1"/>
  <c r="FG106" i="2" l="1"/>
  <c r="FG107" i="2"/>
  <c r="FG108" i="2" l="1"/>
  <c r="FG111" i="2"/>
  <c r="FG112" i="2" l="1"/>
  <c r="FG117" i="2"/>
  <c r="FG118" i="2" l="1"/>
  <c r="FG119" i="2"/>
  <c r="FH116" i="2" s="1"/>
  <c r="FH106" i="2" l="1"/>
  <c r="FH107" i="2"/>
  <c r="FH108" i="2" l="1"/>
  <c r="FH111" i="2"/>
  <c r="FH112" i="2" l="1"/>
  <c r="FH117" i="2"/>
  <c r="FH118" i="2" l="1"/>
  <c r="FH119" i="2"/>
  <c r="FI116" i="2" s="1"/>
  <c r="FI106" i="2" l="1"/>
  <c r="FI107" i="2"/>
  <c r="FI108" i="2" l="1"/>
  <c r="FI111" i="2"/>
  <c r="FI112" i="2" l="1"/>
  <c r="FI117" i="2"/>
  <c r="FI118" i="2" l="1"/>
  <c r="FI119" i="2"/>
  <c r="FJ116" i="2" s="1"/>
  <c r="FJ106" i="2" l="1"/>
  <c r="FJ107" i="2"/>
  <c r="FJ108" i="2" l="1"/>
  <c r="FJ111" i="2"/>
  <c r="FJ112" i="2" l="1"/>
  <c r="FJ117" i="2"/>
  <c r="FJ118" i="2" l="1"/>
  <c r="FJ119" i="2"/>
  <c r="FK116" i="2" s="1"/>
  <c r="FK106" i="2" l="1"/>
  <c r="FK107" i="2"/>
  <c r="FK108" i="2" l="1"/>
  <c r="FK111" i="2"/>
  <c r="FK112" i="2" l="1"/>
  <c r="FK117" i="2"/>
  <c r="FK118" i="2" l="1"/>
  <c r="FK119" i="2"/>
  <c r="FL116" i="2" s="1"/>
  <c r="FL106" i="2" l="1"/>
  <c r="FL107" i="2"/>
  <c r="FL108" i="2" l="1"/>
  <c r="FL111" i="2"/>
  <c r="FL112" i="2" l="1"/>
  <c r="FL117" i="2"/>
  <c r="FL118" i="2" l="1"/>
  <c r="FL119" i="2"/>
  <c r="FM116" i="2" s="1"/>
  <c r="FM106" i="2" l="1"/>
  <c r="FM107" i="2"/>
  <c r="FM108" i="2" l="1"/>
  <c r="FM111" i="2"/>
  <c r="FM112" i="2" l="1"/>
  <c r="FM117" i="2"/>
  <c r="FM118" i="2" l="1"/>
  <c r="FM119" i="2"/>
  <c r="FN116" i="2" s="1"/>
  <c r="FN106" i="2" l="1"/>
  <c r="FN107" i="2"/>
  <c r="FN108" i="2" l="1"/>
  <c r="FN111" i="2"/>
  <c r="FN112" i="2" l="1"/>
  <c r="FN117" i="2"/>
  <c r="FN118" i="2" l="1"/>
  <c r="FN119" i="2"/>
  <c r="FO116" i="2" s="1"/>
  <c r="FO106" i="2" l="1"/>
  <c r="FO107" i="2"/>
  <c r="FO108" i="2" l="1"/>
  <c r="FO111" i="2"/>
  <c r="FO112" i="2" l="1"/>
  <c r="FO117" i="2"/>
  <c r="FO118" i="2" l="1"/>
  <c r="FO119" i="2"/>
  <c r="FP116" i="2" s="1"/>
  <c r="FP106" i="2" l="1"/>
  <c r="FP107" i="2"/>
  <c r="FP108" i="2" l="1"/>
  <c r="FP111" i="2"/>
  <c r="FP112" i="2" l="1"/>
  <c r="FP117" i="2"/>
  <c r="FP118" i="2" l="1"/>
  <c r="FP119" i="2"/>
  <c r="FQ116" i="2" s="1"/>
  <c r="FQ106" i="2" l="1"/>
  <c r="FQ107" i="2"/>
  <c r="FQ108" i="2" l="1"/>
  <c r="FQ111" i="2"/>
  <c r="FQ112" i="2" l="1"/>
  <c r="FQ117" i="2"/>
  <c r="FQ118" i="2" l="1"/>
  <c r="FQ119" i="2"/>
  <c r="FR116" i="2" s="1"/>
  <c r="FR106" i="2" l="1"/>
  <c r="FR107" i="2"/>
  <c r="FR108" i="2" l="1"/>
  <c r="FR111" i="2"/>
  <c r="FR112" i="2" l="1"/>
  <c r="FR117" i="2"/>
  <c r="FR118" i="2" l="1"/>
  <c r="FR119" i="2"/>
  <c r="FS116" i="2" s="1"/>
  <c r="FS106" i="2" l="1"/>
  <c r="FS107" i="2"/>
  <c r="FS108" i="2" l="1"/>
  <c r="FS111" i="2"/>
  <c r="FS112" i="2" l="1"/>
  <c r="FS117" i="2"/>
  <c r="FS118" i="2" l="1"/>
  <c r="FS119" i="2"/>
  <c r="FT116" i="2" s="1"/>
  <c r="FT106" i="2" l="1"/>
  <c r="FT107" i="2"/>
  <c r="FT108" i="2" l="1"/>
  <c r="FT111" i="2"/>
  <c r="FT112" i="2" l="1"/>
  <c r="FT117" i="2"/>
  <c r="FT118" i="2" l="1"/>
  <c r="FT119" i="2"/>
  <c r="FU116" i="2" s="1"/>
  <c r="FU106" i="2" l="1"/>
  <c r="FU107" i="2"/>
  <c r="FU108" i="2" l="1"/>
  <c r="FU111" i="2"/>
  <c r="FU112" i="2" l="1"/>
  <c r="FU117" i="2"/>
  <c r="FU118" i="2" l="1"/>
  <c r="FU119" i="2"/>
  <c r="FV116" i="2" s="1"/>
  <c r="FV106" i="2" l="1"/>
  <c r="FV107" i="2"/>
  <c r="FV108" i="2" l="1"/>
  <c r="FV111" i="2"/>
  <c r="FV112" i="2" l="1"/>
  <c r="FV117" i="2"/>
  <c r="FV118" i="2" l="1"/>
  <c r="FV119" i="2"/>
  <c r="FW116" i="2" s="1"/>
  <c r="FW106" i="2" l="1"/>
  <c r="FW107" i="2"/>
  <c r="FW108" i="2" l="1"/>
  <c r="FW111" i="2"/>
  <c r="FW112" i="2" l="1"/>
  <c r="FW117" i="2"/>
  <c r="FW118" i="2" l="1"/>
  <c r="FW119" i="2"/>
  <c r="FX116" i="2" s="1"/>
  <c r="FX106" i="2" l="1"/>
  <c r="FX107" i="2"/>
  <c r="FX108" i="2" l="1"/>
  <c r="FX111" i="2"/>
  <c r="FX112" i="2" l="1"/>
  <c r="FX117" i="2"/>
  <c r="FX118" i="2" l="1"/>
  <c r="FX119" i="2"/>
  <c r="FY116" i="2" s="1"/>
  <c r="FY106" i="2" l="1"/>
  <c r="FY107" i="2"/>
  <c r="FY108" i="2" l="1"/>
  <c r="FY111" i="2"/>
  <c r="FY112" i="2" l="1"/>
  <c r="FY117" i="2"/>
  <c r="FY118" i="2" l="1"/>
  <c r="FY119" i="2"/>
  <c r="FZ116" i="2" s="1"/>
  <c r="FZ106" i="2" l="1"/>
  <c r="FZ107" i="2"/>
  <c r="FZ108" i="2" l="1"/>
  <c r="FZ111" i="2"/>
  <c r="FZ112" i="2" l="1"/>
  <c r="FZ117" i="2"/>
  <c r="FZ118" i="2" l="1"/>
  <c r="FZ119" i="2"/>
  <c r="GA116" i="2" s="1"/>
  <c r="GA106" i="2" l="1"/>
  <c r="GA107" i="2"/>
  <c r="GA108" i="2" l="1"/>
  <c r="GA111" i="2"/>
  <c r="GA112" i="2" l="1"/>
  <c r="GA117" i="2"/>
  <c r="GA118" i="2" l="1"/>
  <c r="GA119" i="2"/>
  <c r="GB116" i="2" s="1"/>
  <c r="GB106" i="2" l="1"/>
  <c r="GB107" i="2"/>
  <c r="GB108" i="2" l="1"/>
  <c r="GB111" i="2"/>
  <c r="GB112" i="2" l="1"/>
  <c r="GB117" i="2"/>
  <c r="GB118" i="2" l="1"/>
  <c r="GB119" i="2"/>
  <c r="GC116" i="2" s="1"/>
  <c r="GC106" i="2" l="1"/>
  <c r="GC107" i="2"/>
  <c r="GC108" i="2" l="1"/>
  <c r="GC111" i="2"/>
  <c r="GC112" i="2" l="1"/>
  <c r="GC117" i="2"/>
  <c r="GC118" i="2" l="1"/>
  <c r="GC119" i="2"/>
  <c r="GD116" i="2" s="1"/>
  <c r="GD106" i="2" l="1"/>
  <c r="GD107" i="2"/>
  <c r="GD108" i="2" l="1"/>
  <c r="GD111" i="2"/>
  <c r="GD112" i="2" l="1"/>
  <c r="GD117" i="2"/>
  <c r="GD118" i="2" l="1"/>
  <c r="GD119" i="2"/>
  <c r="GE116" i="2" s="1"/>
  <c r="GE106" i="2" l="1"/>
  <c r="GE107" i="2"/>
  <c r="GE108" i="2" l="1"/>
  <c r="GE111" i="2"/>
  <c r="GE112" i="2" l="1"/>
  <c r="GE117" i="2"/>
  <c r="GE118" i="2" l="1"/>
  <c r="GE119" i="2"/>
  <c r="GF116" i="2" s="1"/>
  <c r="GF106" i="2" l="1"/>
  <c r="GF107" i="2"/>
  <c r="GF108" i="2" l="1"/>
  <c r="GF111" i="2"/>
  <c r="GF112" i="2" l="1"/>
  <c r="GF117" i="2"/>
  <c r="GF118" i="2" l="1"/>
  <c r="GF119" i="2"/>
  <c r="GG116" i="2" s="1"/>
  <c r="GG106" i="2" l="1"/>
  <c r="GG107" i="2"/>
  <c r="GG108" i="2" l="1"/>
  <c r="GG111" i="2"/>
  <c r="GG112" i="2" l="1"/>
  <c r="GG117" i="2"/>
  <c r="GG118" i="2" l="1"/>
  <c r="GG119" i="2"/>
  <c r="GH116" i="2" s="1"/>
  <c r="GH106" i="2" l="1"/>
  <c r="GH107" i="2"/>
  <c r="GH108" i="2" l="1"/>
  <c r="GH111" i="2"/>
  <c r="GH112" i="2" l="1"/>
  <c r="GH117" i="2"/>
  <c r="GH118" i="2" l="1"/>
  <c r="GH119" i="2"/>
  <c r="GI116" i="2" s="1"/>
  <c r="GI106" i="2" l="1"/>
  <c r="GI107" i="2"/>
  <c r="GI108" i="2" l="1"/>
  <c r="GI111" i="2"/>
  <c r="GI112" i="2" l="1"/>
  <c r="GI117" i="2"/>
  <c r="GI118" i="2" l="1"/>
  <c r="GI119" i="2"/>
  <c r="GJ116" i="2" s="1"/>
  <c r="GJ106" i="2" l="1"/>
  <c r="GJ107" i="2"/>
  <c r="GJ108" i="2" l="1"/>
  <c r="GJ111" i="2"/>
  <c r="GJ112" i="2" l="1"/>
  <c r="GJ117" i="2"/>
  <c r="GJ118" i="2" l="1"/>
  <c r="GJ119" i="2"/>
  <c r="GK116" i="2" s="1"/>
  <c r="GK106" i="2" l="1"/>
  <c r="GK107" i="2"/>
  <c r="GK108" i="2" l="1"/>
  <c r="GK111" i="2"/>
  <c r="GK112" i="2" l="1"/>
  <c r="GK117" i="2"/>
  <c r="GK118" i="2" l="1"/>
  <c r="GK119" i="2"/>
  <c r="GL116" i="2" s="1"/>
  <c r="GL106" i="2" l="1"/>
  <c r="GL107" i="2"/>
  <c r="GL108" i="2" l="1"/>
  <c r="GL111" i="2"/>
  <c r="GL112" i="2" l="1"/>
  <c r="GL117" i="2"/>
  <c r="GL118" i="2" l="1"/>
  <c r="GL119" i="2"/>
  <c r="GM116" i="2" s="1"/>
  <c r="GM106" i="2" l="1"/>
  <c r="GM107" i="2"/>
  <c r="GM108" i="2" l="1"/>
  <c r="GM111" i="2"/>
  <c r="GM112" i="2" l="1"/>
  <c r="GM117" i="2"/>
  <c r="GM118" i="2" l="1"/>
  <c r="GM119" i="2"/>
  <c r="GN116" i="2" s="1"/>
  <c r="GN106" i="2" l="1"/>
  <c r="GN107" i="2"/>
  <c r="GN108" i="2" l="1"/>
  <c r="GN111" i="2"/>
  <c r="GN112" i="2" l="1"/>
  <c r="GN117" i="2"/>
  <c r="GN118" i="2" l="1"/>
  <c r="GN119" i="2"/>
  <c r="GO116" i="2" s="1"/>
  <c r="GO106" i="2" l="1"/>
  <c r="GO107" i="2"/>
  <c r="GO108" i="2" l="1"/>
  <c r="GO111" i="2"/>
  <c r="GO112" i="2" l="1"/>
  <c r="GO117" i="2"/>
  <c r="GO118" i="2" l="1"/>
  <c r="GO119" i="2"/>
  <c r="GP116" i="2" s="1"/>
  <c r="GP106" i="2" l="1"/>
  <c r="GP107" i="2"/>
  <c r="GP108" i="2" l="1"/>
  <c r="GP111" i="2"/>
  <c r="GP112" i="2" l="1"/>
  <c r="GP117" i="2"/>
  <c r="GP118" i="2" l="1"/>
  <c r="GP119" i="2"/>
  <c r="GQ116" i="2" s="1"/>
  <c r="GQ106" i="2" l="1"/>
  <c r="GQ107" i="2"/>
  <c r="GQ108" i="2" l="1"/>
  <c r="GQ111" i="2"/>
  <c r="GQ112" i="2" l="1"/>
  <c r="GQ117" i="2"/>
  <c r="GQ118" i="2" l="1"/>
  <c r="GQ119" i="2"/>
  <c r="GR116" i="2" s="1"/>
  <c r="GR106" i="2" l="1"/>
  <c r="GR107" i="2"/>
  <c r="GR108" i="2" l="1"/>
  <c r="GR111" i="2"/>
  <c r="GR112" i="2" l="1"/>
  <c r="GR117" i="2"/>
  <c r="GR118" i="2" l="1"/>
  <c r="GR119" i="2"/>
  <c r="GS116" i="2" s="1"/>
  <c r="GS106" i="2" l="1"/>
  <c r="GS107" i="2"/>
  <c r="GS108" i="2" l="1"/>
  <c r="GS111" i="2"/>
  <c r="GS112" i="2" l="1"/>
  <c r="GS117" i="2"/>
  <c r="GS118" i="2" l="1"/>
  <c r="GS119" i="2"/>
  <c r="GT116" i="2" s="1"/>
  <c r="GT106" i="2" l="1"/>
  <c r="GT107" i="2"/>
  <c r="GT108" i="2" l="1"/>
  <c r="GT111" i="2"/>
  <c r="GT112" i="2" l="1"/>
  <c r="GT117" i="2"/>
  <c r="GT118" i="2" l="1"/>
  <c r="GT119" i="2"/>
  <c r="GU116" i="2" s="1"/>
  <c r="GU106" i="2" l="1"/>
  <c r="GU107" i="2"/>
  <c r="GU108" i="2" l="1"/>
  <c r="GU111" i="2"/>
  <c r="GU112" i="2" l="1"/>
  <c r="GU117" i="2"/>
  <c r="GU118" i="2" l="1"/>
  <c r="GU119" i="2"/>
  <c r="GV116" i="2" s="1"/>
  <c r="GV106" i="2" l="1"/>
  <c r="GV107" i="2"/>
  <c r="GV108" i="2" l="1"/>
  <c r="GV111" i="2"/>
  <c r="GV112" i="2" l="1"/>
  <c r="GV117" i="2"/>
  <c r="GV118" i="2" l="1"/>
  <c r="GV119" i="2"/>
  <c r="GW116" i="2" s="1"/>
  <c r="GW106" i="2" l="1"/>
  <c r="GW107" i="2"/>
  <c r="GW108" i="2" l="1"/>
  <c r="GW111" i="2"/>
  <c r="GW112" i="2" l="1"/>
  <c r="GW117" i="2"/>
  <c r="GW118" i="2" l="1"/>
  <c r="GW119" i="2"/>
  <c r="GX116" i="2" s="1"/>
  <c r="GX106" i="2" l="1"/>
  <c r="GX107" i="2"/>
  <c r="GX108" i="2" l="1"/>
  <c r="GX111" i="2"/>
  <c r="GX112" i="2" l="1"/>
  <c r="GX117" i="2"/>
  <c r="GX118" i="2" l="1"/>
  <c r="GX119" i="2"/>
  <c r="GY116" i="2" s="1"/>
  <c r="GY106" i="2" l="1"/>
  <c r="GY107" i="2"/>
  <c r="GY108" i="2" l="1"/>
  <c r="GY111" i="2"/>
  <c r="GY112" i="2" l="1"/>
  <c r="GY117" i="2"/>
  <c r="GY118" i="2" l="1"/>
  <c r="GY119" i="2"/>
  <c r="GZ116" i="2" s="1"/>
  <c r="GZ106" i="2" l="1"/>
  <c r="GZ107" i="2"/>
  <c r="GZ108" i="2" l="1"/>
  <c r="GZ111" i="2"/>
  <c r="GZ112" i="2" l="1"/>
  <c r="GZ117" i="2"/>
  <c r="GZ118" i="2" l="1"/>
  <c r="GZ119" i="2"/>
  <c r="HA116" i="2" s="1"/>
  <c r="HA106" i="2" l="1"/>
  <c r="HA107" i="2"/>
  <c r="HA108" i="2" l="1"/>
  <c r="HA111" i="2"/>
  <c r="HA112" i="2" l="1"/>
  <c r="HA117" i="2"/>
  <c r="HA118" i="2" l="1"/>
  <c r="HA119" i="2"/>
  <c r="HB116" i="2" s="1"/>
  <c r="HB106" i="2" l="1"/>
  <c r="HB107" i="2"/>
  <c r="HB108" i="2" l="1"/>
  <c r="HB111" i="2"/>
  <c r="HB112" i="2" l="1"/>
  <c r="HB117" i="2"/>
  <c r="HB118" i="2" l="1"/>
  <c r="HB119" i="2"/>
  <c r="HC116" i="2" s="1"/>
  <c r="HC106" i="2" l="1"/>
  <c r="HC107" i="2"/>
  <c r="HC108" i="2" l="1"/>
  <c r="HC111" i="2"/>
  <c r="HC112" i="2" l="1"/>
  <c r="HC117" i="2"/>
  <c r="HC118" i="2" l="1"/>
  <c r="HC119" i="2"/>
  <c r="HD116" i="2" s="1"/>
  <c r="HD106" i="2" l="1"/>
  <c r="HD107" i="2"/>
  <c r="HD108" i="2" l="1"/>
  <c r="HD111" i="2"/>
  <c r="HD112" i="2" l="1"/>
  <c r="HD117" i="2"/>
  <c r="HD118" i="2" l="1"/>
  <c r="HD119" i="2"/>
  <c r="HE116" i="2" s="1"/>
  <c r="HE106" i="2" l="1"/>
  <c r="HE107" i="2"/>
  <c r="HE108" i="2" l="1"/>
  <c r="HE111" i="2"/>
  <c r="HE112" i="2" l="1"/>
  <c r="HE117" i="2"/>
  <c r="HE118" i="2" l="1"/>
  <c r="HE119" i="2"/>
  <c r="HF116" i="2" s="1"/>
  <c r="HF106" i="2" l="1"/>
  <c r="HF107" i="2"/>
  <c r="HF108" i="2" l="1"/>
  <c r="HF111" i="2"/>
  <c r="HF112" i="2" l="1"/>
  <c r="HF117" i="2"/>
  <c r="HF118" i="2" l="1"/>
  <c r="HF119" i="2"/>
  <c r="HG116" i="2" s="1"/>
  <c r="HG106" i="2" l="1"/>
  <c r="HG107" i="2"/>
  <c r="HG108" i="2" l="1"/>
  <c r="HG111" i="2"/>
  <c r="HG112" i="2" l="1"/>
  <c r="HG117" i="2"/>
  <c r="HG118" i="2" l="1"/>
  <c r="HG119" i="2"/>
  <c r="HH116" i="2" s="1"/>
  <c r="HH106" i="2" l="1"/>
  <c r="HH107" i="2"/>
  <c r="HH108" i="2" l="1"/>
  <c r="HH111" i="2"/>
  <c r="HH112" i="2" l="1"/>
  <c r="HH117" i="2"/>
  <c r="HH118" i="2" l="1"/>
  <c r="HH119" i="2"/>
  <c r="HI116" i="2" s="1"/>
  <c r="HI106" i="2" l="1"/>
  <c r="HI107" i="2"/>
  <c r="HI108" i="2" l="1"/>
  <c r="HI111" i="2"/>
  <c r="HI112" i="2" l="1"/>
  <c r="HI117" i="2"/>
  <c r="HI118" i="2" l="1"/>
  <c r="HI119" i="2"/>
  <c r="HJ116" i="2" s="1"/>
  <c r="HJ106" i="2" l="1"/>
  <c r="HJ107" i="2"/>
  <c r="HJ108" i="2" l="1"/>
  <c r="HJ111" i="2"/>
  <c r="HJ112" i="2" l="1"/>
  <c r="HJ117" i="2"/>
  <c r="HJ118" i="2" l="1"/>
  <c r="HJ119" i="2"/>
  <c r="HK116" i="2" s="1"/>
  <c r="HK106" i="2" l="1"/>
  <c r="HK107" i="2"/>
  <c r="HK108" i="2" l="1"/>
  <c r="HK111" i="2"/>
  <c r="HK112" i="2" l="1"/>
  <c r="HK117" i="2"/>
  <c r="HK118" i="2" l="1"/>
  <c r="HK119" i="2"/>
  <c r="HL116" i="2" s="1"/>
  <c r="HL106" i="2" l="1"/>
  <c r="HL107" i="2"/>
  <c r="HL108" i="2" l="1"/>
  <c r="HL111" i="2"/>
  <c r="HL112" i="2" l="1"/>
  <c r="HL117" i="2"/>
  <c r="HL118" i="2" l="1"/>
  <c r="HL119" i="2"/>
  <c r="HM116" i="2" s="1"/>
  <c r="HM106" i="2" l="1"/>
  <c r="HM107" i="2"/>
  <c r="HM108" i="2" l="1"/>
  <c r="HM111" i="2"/>
  <c r="HM112" i="2" l="1"/>
  <c r="HM117" i="2"/>
  <c r="HM118" i="2" l="1"/>
  <c r="HM119" i="2"/>
  <c r="HN116" i="2" s="1"/>
  <c r="HN106" i="2" l="1"/>
  <c r="HN107" i="2"/>
  <c r="HN108" i="2" l="1"/>
  <c r="HN111" i="2"/>
  <c r="HN112" i="2" l="1"/>
  <c r="HN117" i="2"/>
  <c r="HN118" i="2" l="1"/>
  <c r="HN119" i="2"/>
  <c r="HO116" i="2" s="1"/>
  <c r="HO106" i="2" l="1"/>
  <c r="HO107" i="2"/>
  <c r="HO108" i="2" l="1"/>
  <c r="HO111" i="2"/>
  <c r="HO112" i="2" l="1"/>
  <c r="HO117" i="2"/>
  <c r="HO118" i="2" l="1"/>
  <c r="HO119" i="2"/>
  <c r="HP116" i="2" s="1"/>
  <c r="HP106" i="2" l="1"/>
  <c r="HP107" i="2"/>
  <c r="HP108" i="2" l="1"/>
  <c r="HP111" i="2"/>
  <c r="HP112" i="2" l="1"/>
  <c r="HP117" i="2"/>
  <c r="HP118" i="2" l="1"/>
  <c r="HP119" i="2"/>
  <c r="HQ116" i="2" s="1"/>
  <c r="HQ106" i="2" l="1"/>
  <c r="HQ107" i="2"/>
  <c r="HQ108" i="2" l="1"/>
  <c r="HQ111" i="2"/>
  <c r="HQ112" i="2" l="1"/>
  <c r="HQ117" i="2"/>
  <c r="HQ118" i="2" l="1"/>
  <c r="HQ119" i="2"/>
  <c r="HR116" i="2" s="1"/>
  <c r="HR106" i="2" l="1"/>
  <c r="HR107" i="2"/>
  <c r="HR108" i="2" l="1"/>
  <c r="HR111" i="2"/>
  <c r="HR112" i="2" l="1"/>
  <c r="HR117" i="2"/>
  <c r="HR118" i="2" l="1"/>
  <c r="HR119" i="2"/>
  <c r="HS116" i="2" s="1"/>
  <c r="HS106" i="2" l="1"/>
  <c r="HS107" i="2"/>
  <c r="HS108" i="2" l="1"/>
  <c r="HS111" i="2"/>
  <c r="HS112" i="2" l="1"/>
  <c r="HS117" i="2"/>
  <c r="HS118" i="2" l="1"/>
  <c r="HS119" i="2"/>
  <c r="HT116" i="2" s="1"/>
  <c r="HT106" i="2" l="1"/>
  <c r="HT107" i="2"/>
  <c r="HT108" i="2" l="1"/>
  <c r="HT111" i="2"/>
  <c r="HT112" i="2" l="1"/>
  <c r="HT117" i="2"/>
  <c r="HT118" i="2" l="1"/>
  <c r="HT119" i="2"/>
  <c r="HU116" i="2" s="1"/>
  <c r="HU106" i="2" l="1"/>
  <c r="HU107" i="2"/>
  <c r="HU108" i="2" l="1"/>
  <c r="HU111" i="2"/>
  <c r="HU112" i="2" l="1"/>
  <c r="HU117" i="2"/>
  <c r="HU118" i="2" l="1"/>
  <c r="HU119" i="2"/>
  <c r="HV116" i="2" s="1"/>
  <c r="HV106" i="2" l="1"/>
  <c r="HV107" i="2"/>
  <c r="HV108" i="2" l="1"/>
  <c r="HV111" i="2"/>
  <c r="HV112" i="2" l="1"/>
  <c r="HV117" i="2"/>
  <c r="HV118" i="2" l="1"/>
  <c r="HV119" i="2"/>
  <c r="HW116" i="2" s="1"/>
  <c r="HW106" i="2" l="1"/>
  <c r="HW107" i="2"/>
  <c r="HW108" i="2" l="1"/>
  <c r="HW111" i="2"/>
  <c r="HW112" i="2" l="1"/>
  <c r="HW117" i="2"/>
  <c r="HW118" i="2" l="1"/>
  <c r="HW119" i="2"/>
  <c r="HX116" i="2" s="1"/>
  <c r="HX106" i="2" l="1"/>
  <c r="HX107" i="2"/>
  <c r="HX108" i="2" l="1"/>
  <c r="HX111" i="2"/>
  <c r="HX112" i="2" l="1"/>
  <c r="HX117" i="2"/>
  <c r="HX118" i="2" l="1"/>
  <c r="HX119" i="2"/>
  <c r="HY116" i="2" s="1"/>
  <c r="HY106" i="2" l="1"/>
  <c r="HY107" i="2"/>
  <c r="HY108" i="2" l="1"/>
  <c r="HY111" i="2"/>
  <c r="HY112" i="2" l="1"/>
  <c r="HY117" i="2"/>
  <c r="HY118" i="2" l="1"/>
  <c r="HY119" i="2"/>
  <c r="HZ116" i="2" s="1"/>
  <c r="HZ106" i="2" l="1"/>
  <c r="HZ107" i="2"/>
  <c r="HZ108" i="2" l="1"/>
  <c r="HZ111" i="2"/>
  <c r="HZ112" i="2" l="1"/>
  <c r="HZ117" i="2"/>
  <c r="HZ118" i="2" l="1"/>
  <c r="HZ119" i="2"/>
  <c r="IA116" i="2" s="1"/>
  <c r="IA106" i="2" l="1"/>
  <c r="IA107" i="2"/>
  <c r="IA108" i="2" l="1"/>
  <c r="IA111" i="2"/>
  <c r="IA112" i="2" l="1"/>
  <c r="IA117" i="2"/>
  <c r="IA118" i="2" l="1"/>
  <c r="IA119" i="2"/>
  <c r="IB116" i="2" s="1"/>
  <c r="IB106" i="2" l="1"/>
  <c r="IB107" i="2"/>
  <c r="IB108" i="2" l="1"/>
  <c r="IB111" i="2"/>
  <c r="IB112" i="2" l="1"/>
  <c r="IB117" i="2"/>
  <c r="IB118" i="2" l="1"/>
  <c r="IB119" i="2"/>
  <c r="IC116" i="2" s="1"/>
  <c r="IC106" i="2" l="1"/>
  <c r="IC107" i="2"/>
  <c r="IC108" i="2" l="1"/>
  <c r="IC111" i="2"/>
  <c r="IC112" i="2" l="1"/>
  <c r="IC117" i="2"/>
  <c r="IC118" i="2" l="1"/>
  <c r="IC119" i="2"/>
  <c r="ID116" i="2" s="1"/>
  <c r="ID106" i="2" l="1"/>
  <c r="ID107" i="2"/>
  <c r="ID108" i="2" l="1"/>
  <c r="ID111" i="2"/>
  <c r="ID112" i="2" l="1"/>
  <c r="ID117" i="2"/>
  <c r="ID118" i="2" l="1"/>
  <c r="ID119" i="2"/>
  <c r="IE116" i="2" s="1"/>
  <c r="IE106" i="2" l="1"/>
  <c r="IE107" i="2"/>
  <c r="IE108" i="2" l="1"/>
  <c r="IE111" i="2"/>
  <c r="IE112" i="2" l="1"/>
  <c r="IE117" i="2"/>
  <c r="IE118" i="2" l="1"/>
  <c r="IE119" i="2"/>
  <c r="IF116" i="2" s="1"/>
  <c r="IF106" i="2" l="1"/>
  <c r="IF107" i="2"/>
  <c r="IF108" i="2" l="1"/>
  <c r="IF111" i="2"/>
  <c r="IF112" i="2" l="1"/>
  <c r="IF117" i="2"/>
  <c r="IF118" i="2" l="1"/>
  <c r="IF119" i="2"/>
  <c r="IG116" i="2" s="1"/>
  <c r="IG106" i="2" l="1"/>
  <c r="IG107" i="2"/>
  <c r="IG108" i="2" l="1"/>
  <c r="IG111" i="2"/>
  <c r="IG112" i="2" l="1"/>
  <c r="IG117" i="2"/>
  <c r="IG118" i="2" l="1"/>
  <c r="IG119" i="2"/>
  <c r="IH116" i="2" s="1"/>
  <c r="IH106" i="2" l="1"/>
  <c r="IH107" i="2"/>
  <c r="IH108" i="2" l="1"/>
  <c r="IH111" i="2"/>
  <c r="IH112" i="2" l="1"/>
  <c r="IH117" i="2"/>
  <c r="IH118" i="2" l="1"/>
  <c r="IH119" i="2"/>
  <c r="II116" i="2" s="1"/>
  <c r="II106" i="2" l="1"/>
  <c r="II107" i="2"/>
  <c r="II108" i="2" l="1"/>
  <c r="II111" i="2"/>
  <c r="II112" i="2" l="1"/>
  <c r="II117" i="2"/>
  <c r="II118" i="2" l="1"/>
  <c r="II119" i="2"/>
  <c r="IJ116" i="2" s="1"/>
  <c r="IJ106" i="2" l="1"/>
  <c r="IJ107" i="2"/>
  <c r="IJ108" i="2" l="1"/>
  <c r="IJ111" i="2"/>
  <c r="IJ112" i="2" l="1"/>
  <c r="IJ117" i="2"/>
  <c r="IJ118" i="2" l="1"/>
  <c r="IJ119" i="2"/>
  <c r="IK116" i="2" s="1"/>
  <c r="IK106" i="2" l="1"/>
  <c r="IK107" i="2"/>
  <c r="IK108" i="2" l="1"/>
  <c r="IK111" i="2"/>
  <c r="IK112" i="2" l="1"/>
  <c r="IK117" i="2"/>
  <c r="IK118" i="2" l="1"/>
  <c r="IK119" i="2"/>
  <c r="IL116" i="2" s="1"/>
  <c r="IL106" i="2" l="1"/>
  <c r="IL107" i="2"/>
  <c r="IL108" i="2" l="1"/>
  <c r="IL111" i="2"/>
  <c r="IL112" i="2" l="1"/>
  <c r="IL117" i="2"/>
  <c r="IL118" i="2" l="1"/>
  <c r="IL119" i="2"/>
  <c r="IM116" i="2" s="1"/>
  <c r="IM106" i="2" l="1"/>
  <c r="IM107" i="2"/>
  <c r="IM108" i="2" l="1"/>
  <c r="IM111" i="2"/>
  <c r="IM112" i="2" l="1"/>
  <c r="IM117" i="2"/>
  <c r="IM118" i="2" l="1"/>
  <c r="IM119" i="2"/>
  <c r="IN116" i="2" s="1"/>
  <c r="IN106" i="2" l="1"/>
  <c r="IN107" i="2"/>
  <c r="IN108" i="2" l="1"/>
  <c r="IN111" i="2"/>
  <c r="IN112" i="2" l="1"/>
  <c r="IN117" i="2"/>
  <c r="IN118" i="2" l="1"/>
  <c r="IN119" i="2"/>
  <c r="IO116" i="2" s="1"/>
  <c r="IO106" i="2" l="1"/>
  <c r="IO107" i="2"/>
  <c r="IO108" i="2" l="1"/>
  <c r="IO111" i="2"/>
  <c r="IO112" i="2" l="1"/>
  <c r="IO117" i="2"/>
  <c r="IO118" i="2" l="1"/>
  <c r="IO119" i="2"/>
  <c r="IP116" i="2" s="1"/>
  <c r="IP106" i="2" l="1"/>
  <c r="IP107" i="2"/>
  <c r="IP108" i="2" l="1"/>
  <c r="IP111" i="2"/>
  <c r="IP112" i="2" l="1"/>
  <c r="IP117" i="2"/>
  <c r="IP118" i="2" l="1"/>
  <c r="IP119" i="2"/>
  <c r="IQ116" i="2" s="1"/>
  <c r="IQ106" i="2" l="1"/>
  <c r="IQ107" i="2"/>
  <c r="IQ108" i="2" l="1"/>
  <c r="IQ111" i="2"/>
  <c r="IQ112" i="2" l="1"/>
  <c r="IQ117" i="2"/>
  <c r="IQ118" i="2" l="1"/>
  <c r="IQ119" i="2"/>
  <c r="IR116" i="2" s="1"/>
  <c r="IR106" i="2" l="1"/>
  <c r="IR107" i="2"/>
  <c r="IR108" i="2" l="1"/>
  <c r="IR111" i="2"/>
  <c r="IR112" i="2" l="1"/>
  <c r="IR117" i="2"/>
  <c r="IR118" i="2" l="1"/>
  <c r="IR119" i="2"/>
  <c r="IS116" i="2" s="1"/>
  <c r="IS106" i="2" l="1"/>
  <c r="IS107" i="2"/>
  <c r="IS108" i="2" l="1"/>
  <c r="IS111" i="2"/>
  <c r="IS112" i="2" l="1"/>
  <c r="IS117" i="2"/>
  <c r="IS118" i="2" l="1"/>
  <c r="IS119" i="2"/>
  <c r="IT116" i="2" s="1"/>
  <c r="IT106" i="2" l="1"/>
  <c r="IT107" i="2"/>
  <c r="IT108" i="2" l="1"/>
  <c r="IT111" i="2"/>
  <c r="IT112" i="2" l="1"/>
  <c r="IT117" i="2"/>
  <c r="IT118" i="2" l="1"/>
  <c r="IT119" i="2"/>
  <c r="IU116" i="2" s="1"/>
  <c r="IU106" i="2" l="1"/>
  <c r="IU107" i="2"/>
  <c r="IU108" i="2" l="1"/>
  <c r="IU111" i="2"/>
  <c r="IU112" i="2" l="1"/>
  <c r="IU117" i="2"/>
  <c r="IU118" i="2" l="1"/>
  <c r="IU119" i="2"/>
  <c r="IV116" i="2" s="1"/>
  <c r="IV106" i="2" l="1"/>
  <c r="IV107" i="2"/>
  <c r="IV108" i="2" l="1"/>
  <c r="IV111" i="2"/>
  <c r="IV112" i="2" l="1"/>
  <c r="IV117" i="2"/>
  <c r="IV118" i="2" l="1"/>
  <c r="IV119" i="2"/>
  <c r="IW116" i="2" s="1"/>
  <c r="IW106" i="2" l="1"/>
  <c r="IW107" i="2"/>
  <c r="IW108" i="2" l="1"/>
  <c r="IW111" i="2"/>
  <c r="IW112" i="2" l="1"/>
  <c r="IW117" i="2"/>
  <c r="IW118" i="2" l="1"/>
  <c r="IW119" i="2"/>
  <c r="IX116" i="2" s="1"/>
  <c r="IX106" i="2" l="1"/>
  <c r="IX107" i="2"/>
  <c r="IX108" i="2" l="1"/>
  <c r="IX111" i="2"/>
  <c r="IX112" i="2" l="1"/>
  <c r="IX117" i="2"/>
  <c r="IX118" i="2" l="1"/>
  <c r="IX119" i="2"/>
  <c r="IY116" i="2" s="1"/>
  <c r="IY106" i="2" l="1"/>
  <c r="IY107" i="2"/>
  <c r="IY108" i="2" l="1"/>
  <c r="IY111" i="2"/>
  <c r="IY112" i="2" l="1"/>
  <c r="IY117" i="2"/>
  <c r="IY118" i="2" l="1"/>
  <c r="IY119" i="2"/>
  <c r="IZ116" i="2" s="1"/>
  <c r="IZ106" i="2" l="1"/>
  <c r="IZ107" i="2"/>
  <c r="IZ108" i="2" l="1"/>
  <c r="IZ111" i="2"/>
  <c r="IZ112" i="2" l="1"/>
  <c r="IZ117" i="2"/>
  <c r="IZ118" i="2" l="1"/>
  <c r="IZ119" i="2"/>
  <c r="JA116" i="2" s="1"/>
  <c r="JA106" i="2" l="1"/>
  <c r="JA107" i="2"/>
  <c r="JA108" i="2" l="1"/>
  <c r="JA111" i="2"/>
  <c r="JA112" i="2" l="1"/>
  <c r="JA117" i="2"/>
  <c r="JA118" i="2" l="1"/>
  <c r="JA119" i="2"/>
  <c r="JB116" i="2" s="1"/>
  <c r="JB106" i="2" l="1"/>
  <c r="JB107" i="2"/>
  <c r="JB108" i="2" l="1"/>
  <c r="JB111" i="2"/>
  <c r="JB112" i="2" l="1"/>
  <c r="JB117" i="2"/>
  <c r="JB118" i="2" l="1"/>
  <c r="JB119" i="2"/>
  <c r="JC116" i="2" s="1"/>
  <c r="JC106" i="2" l="1"/>
  <c r="JC107" i="2"/>
  <c r="JC108" i="2" l="1"/>
  <c r="JC111" i="2"/>
  <c r="JC112" i="2" l="1"/>
  <c r="JC117" i="2"/>
  <c r="JC118" i="2" l="1"/>
  <c r="JC119" i="2"/>
  <c r="JD116" i="2" s="1"/>
  <c r="JD106" i="2" l="1"/>
  <c r="JD107" i="2"/>
  <c r="JD108" i="2" l="1"/>
  <c r="JD111" i="2"/>
  <c r="JD112" i="2" l="1"/>
  <c r="JD117" i="2"/>
  <c r="JD118" i="2" l="1"/>
  <c r="JD119" i="2"/>
  <c r="JE116" i="2" s="1"/>
  <c r="JE106" i="2" l="1"/>
  <c r="JE107" i="2"/>
  <c r="JE108" i="2" l="1"/>
  <c r="JE111" i="2"/>
  <c r="JE112" i="2" l="1"/>
  <c r="JE117" i="2"/>
  <c r="JE118" i="2" l="1"/>
  <c r="JE119" i="2"/>
  <c r="JF116" i="2" s="1"/>
  <c r="JF106" i="2" l="1"/>
  <c r="JF107" i="2"/>
  <c r="JF108" i="2" l="1"/>
  <c r="JF111" i="2"/>
  <c r="JF112" i="2" l="1"/>
  <c r="JF117" i="2"/>
  <c r="JF118" i="2" l="1"/>
  <c r="JF119" i="2"/>
  <c r="JG116" i="2" s="1"/>
  <c r="JG106" i="2" l="1"/>
  <c r="JG107" i="2"/>
  <c r="JG108" i="2" l="1"/>
  <c r="JG111" i="2"/>
  <c r="JG112" i="2" l="1"/>
  <c r="JG117" i="2"/>
  <c r="JG118" i="2" l="1"/>
  <c r="JG119" i="2"/>
  <c r="JH116" i="2" s="1"/>
  <c r="JH106" i="2" l="1"/>
  <c r="JH107" i="2"/>
  <c r="JH108" i="2" l="1"/>
  <c r="JH111" i="2"/>
  <c r="JH112" i="2" l="1"/>
  <c r="JH117" i="2"/>
  <c r="JH118" i="2" l="1"/>
  <c r="JH119" i="2"/>
  <c r="JI116" i="2" s="1"/>
  <c r="JI106" i="2" l="1"/>
  <c r="JI107" i="2"/>
  <c r="JI108" i="2" l="1"/>
  <c r="JI111" i="2"/>
  <c r="JI112" i="2" l="1"/>
  <c r="JI117" i="2"/>
  <c r="JI118" i="2" l="1"/>
  <c r="JI119" i="2"/>
  <c r="JJ116" i="2" s="1"/>
  <c r="JJ106" i="2" l="1"/>
  <c r="JJ107" i="2"/>
  <c r="JJ108" i="2" l="1"/>
  <c r="JJ111" i="2"/>
  <c r="JJ112" i="2" l="1"/>
  <c r="JJ117" i="2"/>
  <c r="JJ118" i="2" l="1"/>
  <c r="JJ119" i="2"/>
  <c r="JK116" i="2" s="1"/>
  <c r="JK106" i="2" l="1"/>
  <c r="JK107" i="2"/>
  <c r="JK108" i="2" l="1"/>
  <c r="JK111" i="2"/>
  <c r="JK112" i="2" l="1"/>
  <c r="JK117" i="2"/>
  <c r="JK118" i="2" l="1"/>
  <c r="JK119" i="2"/>
  <c r="JL116" i="2" s="1"/>
  <c r="JL106" i="2" l="1"/>
  <c r="JL107" i="2"/>
  <c r="JL108" i="2" l="1"/>
  <c r="JL111" i="2"/>
  <c r="JL112" i="2" l="1"/>
  <c r="JL117" i="2"/>
  <c r="JL118" i="2" l="1"/>
  <c r="JL119" i="2"/>
  <c r="JM116" i="2" s="1"/>
  <c r="JM106" i="2" l="1"/>
  <c r="JM107" i="2"/>
  <c r="JM108" i="2" l="1"/>
  <c r="JM111" i="2"/>
  <c r="JM112" i="2" l="1"/>
  <c r="JM117" i="2"/>
  <c r="JM118" i="2" l="1"/>
  <c r="JM119" i="2"/>
  <c r="JN116" i="2" s="1"/>
  <c r="JN106" i="2" l="1"/>
  <c r="JN107" i="2"/>
  <c r="JN108" i="2" l="1"/>
  <c r="JN111" i="2"/>
  <c r="JN112" i="2" l="1"/>
  <c r="JN117" i="2"/>
  <c r="JN118" i="2" l="1"/>
  <c r="JN119" i="2"/>
  <c r="JO116" i="2" s="1"/>
  <c r="JO106" i="2" l="1"/>
  <c r="JO107" i="2"/>
  <c r="JO108" i="2" l="1"/>
  <c r="JO111" i="2"/>
  <c r="JO112" i="2" l="1"/>
  <c r="JO117" i="2"/>
  <c r="JO118" i="2" l="1"/>
  <c r="JO119" i="2"/>
  <c r="JP116" i="2" s="1"/>
  <c r="JP106" i="2" l="1"/>
  <c r="JP107" i="2"/>
  <c r="JP108" i="2" l="1"/>
  <c r="JP111" i="2"/>
  <c r="JP112" i="2" l="1"/>
  <c r="JP117" i="2"/>
  <c r="JP118" i="2" l="1"/>
  <c r="JP119" i="2"/>
  <c r="JQ116" i="2" s="1"/>
  <c r="JQ106" i="2" l="1"/>
  <c r="JQ107" i="2"/>
  <c r="JQ108" i="2" l="1"/>
  <c r="JQ111" i="2"/>
  <c r="JQ112" i="2" l="1"/>
  <c r="JQ117" i="2"/>
  <c r="JQ118" i="2" l="1"/>
  <c r="JQ119" i="2"/>
  <c r="JR116" i="2" s="1"/>
  <c r="JR106" i="2" l="1"/>
  <c r="JR107" i="2"/>
  <c r="JR108" i="2" l="1"/>
  <c r="JR111" i="2"/>
  <c r="JR112" i="2" l="1"/>
  <c r="JR117" i="2"/>
  <c r="JR118" i="2" l="1"/>
  <c r="JR119" i="2"/>
  <c r="JS116" i="2" s="1"/>
  <c r="JS106" i="2" l="1"/>
  <c r="JS107" i="2"/>
  <c r="JS108" i="2" l="1"/>
  <c r="JS111" i="2"/>
  <c r="JS112" i="2" l="1"/>
  <c r="JS117" i="2"/>
  <c r="JS118" i="2" l="1"/>
  <c r="JS119" i="2"/>
  <c r="JT116" i="2" s="1"/>
  <c r="JT106" i="2" l="1"/>
  <c r="JT107" i="2"/>
  <c r="JT108" i="2" l="1"/>
  <c r="JT111" i="2"/>
  <c r="JT112" i="2" l="1"/>
  <c r="JT117" i="2"/>
  <c r="JT118" i="2" l="1"/>
  <c r="JT119" i="2"/>
  <c r="JU116" i="2" s="1"/>
  <c r="JU106" i="2" l="1"/>
  <c r="JU107" i="2"/>
  <c r="JU108" i="2" l="1"/>
  <c r="JU111" i="2"/>
  <c r="JU112" i="2" l="1"/>
  <c r="JU117" i="2"/>
  <c r="JU118" i="2" l="1"/>
  <c r="JU119" i="2"/>
  <c r="JV116" i="2" s="1"/>
  <c r="JV106" i="2" l="1"/>
  <c r="JV107" i="2"/>
  <c r="JV108" i="2" l="1"/>
  <c r="JV111" i="2"/>
  <c r="JV112" i="2" l="1"/>
  <c r="JV117" i="2"/>
  <c r="JV118" i="2" l="1"/>
  <c r="JV119" i="2"/>
  <c r="JW116" i="2" s="1"/>
  <c r="JW106" i="2" l="1"/>
  <c r="JW107" i="2"/>
  <c r="JW108" i="2" l="1"/>
  <c r="JW111" i="2"/>
  <c r="JW112" i="2" l="1"/>
  <c r="JW117" i="2"/>
  <c r="JW118" i="2" l="1"/>
  <c r="JW119" i="2"/>
  <c r="JX116" i="2" s="1"/>
  <c r="JX106" i="2" l="1"/>
  <c r="JX107" i="2"/>
  <c r="JX108" i="2" l="1"/>
  <c r="JX111" i="2"/>
  <c r="JX112" i="2" l="1"/>
  <c r="JX117" i="2"/>
  <c r="JX118" i="2" l="1"/>
  <c r="JX119" i="2"/>
  <c r="JY116" i="2" s="1"/>
  <c r="JY106" i="2" l="1"/>
  <c r="JY107" i="2"/>
  <c r="JY108" i="2" l="1"/>
  <c r="JY111" i="2"/>
  <c r="JY112" i="2" l="1"/>
  <c r="JY117" i="2"/>
  <c r="JY118" i="2" l="1"/>
  <c r="JY119" i="2"/>
  <c r="JZ116" i="2" s="1"/>
  <c r="JZ106" i="2" l="1"/>
  <c r="JZ107" i="2"/>
  <c r="JZ108" i="2" l="1"/>
  <c r="JZ111" i="2"/>
  <c r="JZ112" i="2" l="1"/>
  <c r="JZ117" i="2"/>
  <c r="JZ118" i="2" l="1"/>
  <c r="JZ119" i="2"/>
  <c r="KA116" i="2" s="1"/>
  <c r="KA106" i="2" l="1"/>
  <c r="KA107" i="2"/>
  <c r="KA108" i="2" l="1"/>
  <c r="KA111" i="2"/>
  <c r="KA112" i="2" l="1"/>
  <c r="KA117" i="2"/>
  <c r="KA118" i="2" l="1"/>
  <c r="KA119" i="2"/>
  <c r="KB116" i="2" s="1"/>
  <c r="KB106" i="2" l="1"/>
  <c r="KB107" i="2"/>
  <c r="KB108" i="2" l="1"/>
  <c r="KB111" i="2"/>
  <c r="KB112" i="2" l="1"/>
  <c r="KB117" i="2"/>
  <c r="KB118" i="2" l="1"/>
  <c r="KB119" i="2"/>
  <c r="KC116" i="2" s="1"/>
  <c r="KC106" i="2" l="1"/>
  <c r="KC107" i="2"/>
  <c r="KC108" i="2" l="1"/>
  <c r="KC111" i="2"/>
  <c r="KC112" i="2" l="1"/>
  <c r="KC117" i="2"/>
  <c r="KC118" i="2" l="1"/>
  <c r="KC119" i="2"/>
  <c r="KD116" i="2" s="1"/>
  <c r="KD106" i="2" l="1"/>
  <c r="KD107" i="2"/>
  <c r="KD108" i="2" l="1"/>
  <c r="KD111" i="2"/>
  <c r="KD112" i="2" l="1"/>
  <c r="KD117" i="2"/>
  <c r="KD118" i="2" l="1"/>
  <c r="KD119" i="2"/>
  <c r="KE116" i="2" s="1"/>
  <c r="KE106" i="2" l="1"/>
  <c r="KE107" i="2"/>
  <c r="KE108" i="2" l="1"/>
  <c r="KE111" i="2"/>
  <c r="KE112" i="2" l="1"/>
  <c r="KE117" i="2"/>
  <c r="KE118" i="2" l="1"/>
  <c r="KE119" i="2"/>
  <c r="KF116" i="2" s="1"/>
  <c r="KF106" i="2" l="1"/>
  <c r="KF107" i="2"/>
  <c r="KF108" i="2" l="1"/>
  <c r="KF111" i="2"/>
  <c r="KF112" i="2" l="1"/>
  <c r="KF117" i="2"/>
  <c r="KF118" i="2" l="1"/>
  <c r="KF119" i="2"/>
  <c r="KG116" i="2" s="1"/>
  <c r="KG106" i="2" l="1"/>
  <c r="KG107" i="2"/>
  <c r="KG108" i="2" l="1"/>
  <c r="KG111" i="2"/>
  <c r="KG112" i="2" l="1"/>
  <c r="KG117" i="2"/>
  <c r="KG118" i="2" l="1"/>
  <c r="KG119" i="2"/>
  <c r="KH116" i="2" s="1"/>
  <c r="KH106" i="2" l="1"/>
  <c r="KH107" i="2"/>
  <c r="KH108" i="2" l="1"/>
  <c r="KH111" i="2"/>
  <c r="KH112" i="2" l="1"/>
  <c r="KH117" i="2"/>
  <c r="KH118" i="2" l="1"/>
  <c r="KH119" i="2"/>
  <c r="KI116" i="2" s="1"/>
  <c r="KI106" i="2" l="1"/>
  <c r="KI107" i="2"/>
  <c r="KI108" i="2" l="1"/>
  <c r="KI111" i="2"/>
  <c r="KI112" i="2" l="1"/>
  <c r="KI117" i="2"/>
  <c r="KI118" i="2" l="1"/>
  <c r="KI119" i="2"/>
  <c r="KJ116" i="2" s="1"/>
  <c r="KJ106" i="2" l="1"/>
  <c r="KJ107" i="2"/>
  <c r="KJ108" i="2" l="1"/>
  <c r="KJ111" i="2"/>
  <c r="KJ112" i="2" l="1"/>
  <c r="KJ117" i="2"/>
  <c r="KJ118" i="2" l="1"/>
  <c r="KJ119" i="2"/>
  <c r="KK116" i="2" s="1"/>
  <c r="KK106" i="2" l="1"/>
  <c r="KK107" i="2"/>
  <c r="KK108" i="2" l="1"/>
  <c r="KK111" i="2"/>
  <c r="KK112" i="2" l="1"/>
  <c r="KK117" i="2"/>
  <c r="KK118" i="2" l="1"/>
  <c r="KK119" i="2"/>
  <c r="KL116" i="2" s="1"/>
  <c r="KL106" i="2" l="1"/>
  <c r="KL107" i="2"/>
  <c r="KL108" i="2" l="1"/>
  <c r="KL111" i="2"/>
  <c r="KL112" i="2" l="1"/>
  <c r="KL117" i="2"/>
  <c r="KL118" i="2" l="1"/>
  <c r="KL119" i="2"/>
  <c r="KM116" i="2" s="1"/>
  <c r="KM106" i="2" l="1"/>
  <c r="KM107" i="2"/>
  <c r="KM108" i="2" l="1"/>
  <c r="KM111" i="2"/>
  <c r="KM112" i="2" l="1"/>
  <c r="KM117" i="2"/>
  <c r="KM118" i="2" l="1"/>
  <c r="KM119" i="2"/>
  <c r="KN116" i="2" s="1"/>
  <c r="KN106" i="2" l="1"/>
  <c r="KN107" i="2"/>
  <c r="KN108" i="2" l="1"/>
  <c r="KN111" i="2"/>
  <c r="KN112" i="2" l="1"/>
  <c r="KN117" i="2"/>
  <c r="KN118" i="2" l="1"/>
  <c r="KN119" i="2"/>
  <c r="KO116" i="2" s="1"/>
  <c r="KO106" i="2" l="1"/>
  <c r="KO107" i="2"/>
  <c r="KO108" i="2" l="1"/>
  <c r="KO111" i="2"/>
  <c r="KO112" i="2" l="1"/>
  <c r="KO117" i="2"/>
  <c r="KO118" i="2" l="1"/>
  <c r="KO119" i="2"/>
  <c r="KP116" i="2" s="1"/>
  <c r="KP106" i="2" l="1"/>
  <c r="KP107" i="2"/>
  <c r="KP108" i="2" l="1"/>
  <c r="KP111" i="2"/>
  <c r="KP112" i="2" l="1"/>
  <c r="KP117" i="2"/>
  <c r="KP118" i="2" l="1"/>
  <c r="KP119" i="2"/>
  <c r="KQ116" i="2" s="1"/>
  <c r="KQ106" i="2" l="1"/>
  <c r="KQ107" i="2"/>
  <c r="KQ108" i="2" l="1"/>
  <c r="KQ111" i="2"/>
  <c r="KQ112" i="2" l="1"/>
  <c r="KQ117" i="2"/>
  <c r="KQ118" i="2" l="1"/>
  <c r="KQ119" i="2"/>
  <c r="KR116" i="2" s="1"/>
  <c r="KR106" i="2" l="1"/>
  <c r="KR107" i="2"/>
  <c r="KR108" i="2" l="1"/>
  <c r="KR111" i="2"/>
  <c r="KR112" i="2" l="1"/>
  <c r="KR117" i="2"/>
  <c r="KR118" i="2" l="1"/>
  <c r="KR119" i="2"/>
  <c r="KS116" i="2" s="1"/>
  <c r="KS106" i="2" l="1"/>
  <c r="KS107" i="2"/>
  <c r="KS108" i="2" l="1"/>
  <c r="KS111" i="2"/>
  <c r="KS112" i="2" l="1"/>
  <c r="KS117" i="2"/>
  <c r="KS118" i="2" l="1"/>
  <c r="KS119" i="2"/>
  <c r="KT116" i="2" s="1"/>
  <c r="KT106" i="2" l="1"/>
  <c r="KT107" i="2"/>
  <c r="KT108" i="2" l="1"/>
  <c r="KT111" i="2"/>
  <c r="KT112" i="2" l="1"/>
  <c r="KT117" i="2"/>
  <c r="KT118" i="2" l="1"/>
  <c r="F123" i="2" s="1"/>
  <c r="KT119" i="2"/>
</calcChain>
</file>

<file path=xl/sharedStrings.xml><?xml version="1.0" encoding="utf-8"?>
<sst xmlns="http://schemas.openxmlformats.org/spreadsheetml/2006/main" count="113" uniqueCount="93">
  <si>
    <t>Current</t>
  </si>
  <si>
    <t>Long-term</t>
  </si>
  <si>
    <t>Return on Equity</t>
  </si>
  <si>
    <t>Cost of Equity</t>
  </si>
  <si>
    <t>Growth in Earnings</t>
  </si>
  <si>
    <t>P/E Ratio from Drivers</t>
  </si>
  <si>
    <t>Evolution of Return on Equity using Value Driver Formula</t>
  </si>
  <si>
    <t>Growth Rate</t>
  </si>
  <si>
    <t>Assumptions</t>
  </si>
  <si>
    <t>Time Periods</t>
  </si>
  <si>
    <t>Short-term Period</t>
  </si>
  <si>
    <t>st_pe</t>
  </si>
  <si>
    <t>Transition Period - Growth</t>
  </si>
  <si>
    <t>tpg_pe</t>
  </si>
  <si>
    <t>Transition Period - Cost of Equity</t>
  </si>
  <si>
    <t>tpcoe_pe</t>
  </si>
  <si>
    <t>Transition Period - ROE</t>
  </si>
  <si>
    <t>tproe_pe</t>
  </si>
  <si>
    <t>Returns</t>
  </si>
  <si>
    <t>Transition Period Return</t>
  </si>
  <si>
    <t>Short-term Return on Equity</t>
  </si>
  <si>
    <t>_stroe</t>
  </si>
  <si>
    <t>Long-term Return on Equity</t>
  </si>
  <si>
    <t>_ltroe</t>
  </si>
  <si>
    <t>Linear Transition Factor</t>
  </si>
  <si>
    <t>Transition</t>
  </si>
  <si>
    <t>Transition Period Cost of Equity</t>
  </si>
  <si>
    <t>Short-term Cost of Equity</t>
  </si>
  <si>
    <t>_stcoe</t>
  </si>
  <si>
    <t>Long-term Cost of Equity</t>
  </si>
  <si>
    <t>_ltcoe</t>
  </si>
  <si>
    <t>Transition Period Growth Rate</t>
  </si>
  <si>
    <t>Short-term Growth Rate</t>
  </si>
  <si>
    <t>_stgr</t>
  </si>
  <si>
    <t>Long-term Growth Rate</t>
  </si>
  <si>
    <t>_ltgr</t>
  </si>
  <si>
    <t>Initial Book Value</t>
  </si>
  <si>
    <t>Period Time Line</t>
  </si>
  <si>
    <t>Period</t>
  </si>
  <si>
    <t>Long-term period - Growth</t>
  </si>
  <si>
    <t>Transition period  - Growth</t>
  </si>
  <si>
    <t>Long-term period - ROE</t>
  </si>
  <si>
    <t>Transition period - ROE</t>
  </si>
  <si>
    <t>Long-term period - COE</t>
  </si>
  <si>
    <t>Transition period - COE</t>
  </si>
  <si>
    <t>Parameters</t>
  </si>
  <si>
    <t>ROE</t>
  </si>
  <si>
    <t>Dividend Payout Rate (1-g/ROE)</t>
  </si>
  <si>
    <t>Equity Balance</t>
  </si>
  <si>
    <t>Opening Balance</t>
  </si>
  <si>
    <t>Add: Net Income</t>
  </si>
  <si>
    <t>Less: Dividend</t>
  </si>
  <si>
    <t>Closing Balance</t>
  </si>
  <si>
    <t>Cost of Capital Index</t>
  </si>
  <si>
    <t>PV Factor</t>
  </si>
  <si>
    <t>PV of Dividends = Value</t>
  </si>
  <si>
    <t>P/E Ratio</t>
  </si>
  <si>
    <t>P/E Ratio Formula</t>
  </si>
  <si>
    <t>Dividend Discount</t>
  </si>
  <si>
    <t>PV of Dividends after Short-term</t>
  </si>
  <si>
    <t>PV factor</t>
  </si>
  <si>
    <t>PV of Dividends</t>
  </si>
  <si>
    <t>Forward Earnings</t>
  </si>
  <si>
    <t>Future P/E</t>
  </si>
  <si>
    <t>Future P/E Formula</t>
  </si>
  <si>
    <t>Future ROE</t>
  </si>
  <si>
    <t>Future Cost of Equity</t>
  </si>
  <si>
    <t>Future Growth</t>
  </si>
  <si>
    <t>Future Growth  Formula</t>
  </si>
  <si>
    <t>Future Dividend</t>
  </si>
  <si>
    <t>Future Price</t>
  </si>
  <si>
    <t>Future P/E Ratio</t>
  </si>
  <si>
    <t>Assumptions for Incremental Analysis</t>
  </si>
  <si>
    <t>Initial ROE</t>
  </si>
  <si>
    <t>Earnings</t>
  </si>
  <si>
    <t>ROE/COE Spread</t>
  </si>
  <si>
    <t>Long-term ROE</t>
  </si>
  <si>
    <t>Growth</t>
  </si>
  <si>
    <t>Value Driver Formula Analysis</t>
  </si>
  <si>
    <t>Beginning Book Value</t>
  </si>
  <si>
    <t>Initial Earnings</t>
  </si>
  <si>
    <t>Incremental Opening Balance of Book Value</t>
  </si>
  <si>
    <t>Weight of Book Value for Initial ROE</t>
  </si>
  <si>
    <t>Weight of Book Value for Incremental ROE</t>
  </si>
  <si>
    <t>Incremental ROE</t>
  </si>
  <si>
    <t>Weighted ROE</t>
  </si>
  <si>
    <t>Dividend Payout</t>
  </si>
  <si>
    <t>Incremental Equity</t>
  </si>
  <si>
    <t>Add: New Earnings</t>
  </si>
  <si>
    <t>Less: Dividends</t>
  </si>
  <si>
    <t>Incremental COE</t>
  </si>
  <si>
    <t>Formula: P/E = (1-g/ROE)/(k-g)</t>
  </si>
  <si>
    <t>Formula: P =  E * (1-g/ROE)/(k-g)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</si>
</sst>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.000_);_(* \(#,##0.0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DFDFD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0" fontId="2" fillId="2" borderId="0" xfId="0" applyNumberFormat="1" applyFont="1" applyFill="1"/>
    <xf numFmtId="4" fontId="0" fillId="0" borderId="0" xfId="0" applyNumberFormat="1"/>
    <xf numFmtId="10" fontId="0" fillId="0" borderId="0" xfId="0" applyNumberFormat="1"/>
    <xf numFmtId="0" fontId="0" fillId="3" borderId="0" xfId="0" applyFill="1"/>
    <xf numFmtId="165" fontId="0" fillId="0" borderId="0" xfId="1" applyNumberFormat="1" applyFont="1"/>
    <xf numFmtId="164" fontId="0" fillId="0" borderId="0" xfId="1" applyNumberFormat="1" applyFont="1"/>
    <xf numFmtId="164" fontId="0" fillId="0" borderId="0" xfId="0" applyNumberFormat="1"/>
    <xf numFmtId="9" fontId="0" fillId="0" borderId="0" xfId="0" applyNumberFormat="1"/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'Value Driver PE'!$C$36:$K$36</c:f>
          <c:strCache>
            <c:ptCount val="1"/>
            <c:pt idx="0">
              <c:v>Evolution of Return on Equity using Value Driver Formula Growth Rate 3.00%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7080419788401013E-2"/>
          <c:y val="0.22386118401866434"/>
          <c:w val="0.85499759405074371"/>
          <c:h val="0.68330708661417383"/>
        </c:manualLayout>
      </c:layout>
      <c:lineChart>
        <c:grouping val="standard"/>
        <c:varyColors val="0"/>
        <c:ser>
          <c:idx val="0"/>
          <c:order val="0"/>
          <c:tx>
            <c:strRef>
              <c:f>'[1]PE Ratio'!$D$109:$F$109</c:f>
              <c:strCache>
                <c:ptCount val="1"/>
                <c:pt idx="0">
                  <c:v>Incremental ROE</c:v>
                </c:pt>
              </c:strCache>
            </c:strRef>
          </c:tx>
          <c:marker>
            <c:symbol val="none"/>
          </c:marker>
          <c:cat>
            <c:numRef>
              <c:f>'[1]PE Ratio'!$G$131:$BD$131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'[1]PE Ratio'!$G$109:$BD$109</c:f>
              <c:numCache>
                <c:formatCode>0.00%</c:formatCode>
                <c:ptCount val="50"/>
                <c:pt idx="0">
                  <c:v>0.14000000000000001</c:v>
                </c:pt>
                <c:pt idx="1">
                  <c:v>0.14000000000000001</c:v>
                </c:pt>
                <c:pt idx="2">
                  <c:v>0.14000000000000001</c:v>
                </c:pt>
                <c:pt idx="3">
                  <c:v>0.14000000000000001</c:v>
                </c:pt>
                <c:pt idx="4">
                  <c:v>0.14000000000000001</c:v>
                </c:pt>
                <c:pt idx="5">
                  <c:v>0.14000000000000001</c:v>
                </c:pt>
                <c:pt idx="6">
                  <c:v>0.14000000000000001</c:v>
                </c:pt>
                <c:pt idx="7">
                  <c:v>0.14000000000000001</c:v>
                </c:pt>
                <c:pt idx="8">
                  <c:v>0.14000000000000001</c:v>
                </c:pt>
                <c:pt idx="9">
                  <c:v>0.14000000000000001</c:v>
                </c:pt>
                <c:pt idx="10">
                  <c:v>0.14000000000000001</c:v>
                </c:pt>
                <c:pt idx="11">
                  <c:v>0.14000000000000001</c:v>
                </c:pt>
                <c:pt idx="12">
                  <c:v>0.14000000000000001</c:v>
                </c:pt>
                <c:pt idx="13">
                  <c:v>0.14000000000000001</c:v>
                </c:pt>
                <c:pt idx="14">
                  <c:v>0.14000000000000001</c:v>
                </c:pt>
                <c:pt idx="15">
                  <c:v>0.14000000000000001</c:v>
                </c:pt>
                <c:pt idx="16">
                  <c:v>0.14000000000000001</c:v>
                </c:pt>
                <c:pt idx="17">
                  <c:v>0.14000000000000001</c:v>
                </c:pt>
                <c:pt idx="18">
                  <c:v>0.14000000000000001</c:v>
                </c:pt>
                <c:pt idx="19">
                  <c:v>0.14000000000000001</c:v>
                </c:pt>
                <c:pt idx="20">
                  <c:v>0.14000000000000001</c:v>
                </c:pt>
                <c:pt idx="21">
                  <c:v>0.14000000000000001</c:v>
                </c:pt>
                <c:pt idx="22">
                  <c:v>0.14000000000000001</c:v>
                </c:pt>
                <c:pt idx="23">
                  <c:v>0.14000000000000001</c:v>
                </c:pt>
                <c:pt idx="24">
                  <c:v>0.14000000000000001</c:v>
                </c:pt>
                <c:pt idx="25">
                  <c:v>0.14000000000000001</c:v>
                </c:pt>
                <c:pt idx="26">
                  <c:v>0.14000000000000001</c:v>
                </c:pt>
                <c:pt idx="27">
                  <c:v>0.14000000000000001</c:v>
                </c:pt>
                <c:pt idx="28">
                  <c:v>0.14000000000000001</c:v>
                </c:pt>
                <c:pt idx="29">
                  <c:v>0.14000000000000001</c:v>
                </c:pt>
                <c:pt idx="30">
                  <c:v>0.14000000000000001</c:v>
                </c:pt>
                <c:pt idx="31">
                  <c:v>0.14000000000000001</c:v>
                </c:pt>
                <c:pt idx="32">
                  <c:v>0.14000000000000001</c:v>
                </c:pt>
                <c:pt idx="33">
                  <c:v>0.14000000000000001</c:v>
                </c:pt>
                <c:pt idx="34">
                  <c:v>0.14000000000000001</c:v>
                </c:pt>
                <c:pt idx="35">
                  <c:v>0.14000000000000001</c:v>
                </c:pt>
                <c:pt idx="36">
                  <c:v>0.14000000000000001</c:v>
                </c:pt>
                <c:pt idx="37">
                  <c:v>0.14000000000000001</c:v>
                </c:pt>
                <c:pt idx="38">
                  <c:v>0.14000000000000001</c:v>
                </c:pt>
                <c:pt idx="39">
                  <c:v>0.14000000000000001</c:v>
                </c:pt>
                <c:pt idx="40">
                  <c:v>0.14000000000000001</c:v>
                </c:pt>
                <c:pt idx="41">
                  <c:v>0.14000000000000001</c:v>
                </c:pt>
                <c:pt idx="42">
                  <c:v>0.14000000000000001</c:v>
                </c:pt>
                <c:pt idx="43">
                  <c:v>0.14000000000000001</c:v>
                </c:pt>
                <c:pt idx="44">
                  <c:v>0.14000000000000001</c:v>
                </c:pt>
                <c:pt idx="45">
                  <c:v>0.14000000000000001</c:v>
                </c:pt>
                <c:pt idx="46">
                  <c:v>0.14000000000000001</c:v>
                </c:pt>
                <c:pt idx="47">
                  <c:v>0.14000000000000001</c:v>
                </c:pt>
                <c:pt idx="48">
                  <c:v>0.14000000000000001</c:v>
                </c:pt>
                <c:pt idx="49">
                  <c:v>0.14000000000000001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'[1]PE Ratio'!$D$111:$F$111</c:f>
              <c:strCache>
                <c:ptCount val="1"/>
                <c:pt idx="0">
                  <c:v>Weighted ROE</c:v>
                </c:pt>
              </c:strCache>
            </c:strRef>
          </c:tx>
          <c:marker>
            <c:symbol val="none"/>
          </c:marker>
          <c:cat>
            <c:numRef>
              <c:f>'[1]PE Ratio'!$G$131:$BD$131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'[1]PE Ratio'!$G$111:$BD$111</c:f>
              <c:numCache>
                <c:formatCode>0.00%</c:formatCode>
                <c:ptCount val="50"/>
                <c:pt idx="0">
                  <c:v>0.25</c:v>
                </c:pt>
                <c:pt idx="1">
                  <c:v>0.24679611650485436</c:v>
                </c:pt>
                <c:pt idx="2">
                  <c:v>0.24368555000471298</c:v>
                </c:pt>
                <c:pt idx="3">
                  <c:v>0.24066558252884757</c:v>
                </c:pt>
                <c:pt idx="4">
                  <c:v>0.23773357527072578</c:v>
                </c:pt>
                <c:pt idx="5">
                  <c:v>0.23488696628225805</c:v>
                </c:pt>
                <c:pt idx="6">
                  <c:v>0.23212326823520199</c:v>
                </c:pt>
                <c:pt idx="7">
                  <c:v>0.22944006624776891</c:v>
                </c:pt>
                <c:pt idx="8">
                  <c:v>0.22683501577453291</c:v>
                </c:pt>
                <c:pt idx="9">
                  <c:v>0.22430584055779892</c:v>
                </c:pt>
                <c:pt idx="10">
                  <c:v>0.22185033063863974</c:v>
                </c:pt>
                <c:pt idx="11">
                  <c:v>0.21946634042586383</c:v>
                </c:pt>
                <c:pt idx="12">
                  <c:v>0.21715178682122702</c:v>
                </c:pt>
                <c:pt idx="13">
                  <c:v>0.21490464739924953</c:v>
                </c:pt>
                <c:pt idx="14">
                  <c:v>0.21272295864004809</c:v>
                </c:pt>
                <c:pt idx="15">
                  <c:v>0.21060481421363891</c:v>
                </c:pt>
                <c:pt idx="16">
                  <c:v>0.20854836331421256</c:v>
                </c:pt>
                <c:pt idx="17">
                  <c:v>0.20655180904292481</c:v>
                </c:pt>
                <c:pt idx="18">
                  <c:v>0.20461340683779108</c:v>
                </c:pt>
                <c:pt idx="19">
                  <c:v>0.20273146294931177</c:v>
                </c:pt>
                <c:pt idx="20">
                  <c:v>0.20090433296049684</c:v>
                </c:pt>
                <c:pt idx="21">
                  <c:v>0.19913042034999695</c:v>
                </c:pt>
                <c:pt idx="22">
                  <c:v>0.19740817509708442</c:v>
                </c:pt>
                <c:pt idx="23">
                  <c:v>0.19573609232726641</c:v>
                </c:pt>
                <c:pt idx="24">
                  <c:v>0.19411271099734603</c:v>
                </c:pt>
                <c:pt idx="25">
                  <c:v>0.19253661261878258</c:v>
                </c:pt>
                <c:pt idx="26">
                  <c:v>0.19100642001823551</c:v>
                </c:pt>
                <c:pt idx="27">
                  <c:v>0.18952079613420922</c:v>
                </c:pt>
                <c:pt idx="28">
                  <c:v>0.18807844284874681</c:v>
                </c:pt>
                <c:pt idx="29">
                  <c:v>0.18667809985315226</c:v>
                </c:pt>
                <c:pt idx="30">
                  <c:v>0.18531854354674976</c:v>
                </c:pt>
                <c:pt idx="31">
                  <c:v>0.1839985859677182</c:v>
                </c:pt>
                <c:pt idx="32">
                  <c:v>0.18271707375506621</c:v>
                </c:pt>
                <c:pt idx="33">
                  <c:v>0.18147288714084098</c:v>
                </c:pt>
                <c:pt idx="34">
                  <c:v>0.18026493897169027</c:v>
                </c:pt>
                <c:pt idx="35">
                  <c:v>0.17909217375892261</c:v>
                </c:pt>
                <c:pt idx="36">
                  <c:v>0.17795356675623553</c:v>
                </c:pt>
                <c:pt idx="37">
                  <c:v>0.17684812306430636</c:v>
                </c:pt>
                <c:pt idx="38">
                  <c:v>0.17577487676146247</c:v>
                </c:pt>
                <c:pt idx="39">
                  <c:v>0.1747328900596723</c:v>
                </c:pt>
                <c:pt idx="40">
                  <c:v>0.17372125248511874</c:v>
                </c:pt>
                <c:pt idx="41">
                  <c:v>0.17273908008263955</c:v>
                </c:pt>
                <c:pt idx="42">
                  <c:v>0.17178551464333938</c:v>
                </c:pt>
                <c:pt idx="43">
                  <c:v>0.17085972295469842</c:v>
                </c:pt>
                <c:pt idx="44">
                  <c:v>0.16996089607252274</c:v>
                </c:pt>
                <c:pt idx="45">
                  <c:v>0.16908824861409974</c:v>
                </c:pt>
                <c:pt idx="46">
                  <c:v>0.16824101807194147</c:v>
                </c:pt>
                <c:pt idx="47">
                  <c:v>0.16741846414751599</c:v>
                </c:pt>
                <c:pt idx="48">
                  <c:v>0.16661986810438448</c:v>
                </c:pt>
                <c:pt idx="49">
                  <c:v>0.16584453214017911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368256"/>
        <c:axId val="304370048"/>
      </c:lineChart>
      <c:catAx>
        <c:axId val="304368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4370048"/>
        <c:crosses val="autoZero"/>
        <c:auto val="1"/>
        <c:lblAlgn val="ctr"/>
        <c:lblOffset val="100"/>
        <c:noMultiLvlLbl val="0"/>
      </c:catAx>
      <c:valAx>
        <c:axId val="304370048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304368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595538057742813"/>
          <c:y val="0.58695756780402419"/>
          <c:w val="0.52319663167104113"/>
          <c:h val="0.25561716243802846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trlProps/ctrlProp1.xml><?xml version="1.0" encoding="utf-8"?>
<formControlPr xmlns="http://schemas.microsoft.com/office/spreadsheetml/2009/9/main" objectType="Spin" dx="16" fmlaLink="'[1]PE Ratio'!$G$19" max="3000" page="10" val="1200"/>
</file>

<file path=xl/ctrlProps/ctrlProp10.xml><?xml version="1.0" encoding="utf-8"?>
<formControlPr xmlns="http://schemas.microsoft.com/office/spreadsheetml/2009/9/main" objectType="Spin" dx="16" fmlaLink="'PE Ratio'!$F$5" max="40" page="10" val="7"/>
</file>

<file path=xl/ctrlProps/ctrlProp11.xml><?xml version="1.0" encoding="utf-8"?>
<formControlPr xmlns="http://schemas.microsoft.com/office/spreadsheetml/2009/9/main" objectType="Spin" dx="16" fmlaLink="'PE Ratio'!$F$6" max="40" page="10" val="8"/>
</file>

<file path=xl/ctrlProps/ctrlProp2.xml><?xml version="1.0" encoding="utf-8"?>
<formControlPr xmlns="http://schemas.microsoft.com/office/spreadsheetml/2009/9/main" objectType="Spin" dx="16" fmlaLink="'[1]PE Ratio'!$G$11" max="3000" page="10" val="2500"/>
</file>

<file path=xl/ctrlProps/ctrlProp3.xml><?xml version="1.0" encoding="utf-8"?>
<formControlPr xmlns="http://schemas.microsoft.com/office/spreadsheetml/2009/9/main" objectType="Spin" dx="16" fmlaLink="'[1]PE Ratio'!$G$12" max="3000" page="10" val="1400"/>
</file>

<file path=xl/ctrlProps/ctrlProp4.xml><?xml version="1.0" encoding="utf-8"?>
<formControlPr xmlns="http://schemas.microsoft.com/office/spreadsheetml/2009/9/main" objectType="Spin" dx="16" fmlaLink="'[1]PE Ratio'!$G$26" max="3000" page="10" val="300"/>
</file>

<file path=xl/ctrlProps/ctrlProp5.xml><?xml version="1.0" encoding="utf-8"?>
<formControlPr xmlns="http://schemas.microsoft.com/office/spreadsheetml/2009/9/main" objectType="Spin" dx="16" fmlaLink="'[1]PE Ratio'!$G$11" inc="10" max="3000" page="10" val="2500"/>
</file>

<file path=xl/ctrlProps/ctrlProp6.xml><?xml version="1.0" encoding="utf-8"?>
<formControlPr xmlns="http://schemas.microsoft.com/office/spreadsheetml/2009/9/main" objectType="Spin" dx="16" fmlaLink="'[1]PE Ratio'!$G$12" inc="10" max="3000" page="10" val="1400"/>
</file>

<file path=xl/ctrlProps/ctrlProp7.xml><?xml version="1.0" encoding="utf-8"?>
<formControlPr xmlns="http://schemas.microsoft.com/office/spreadsheetml/2009/9/main" objectType="Spin" dx="16" fmlaLink="'[1]PE Ratio'!$G$19" inc="10" max="3000" page="10" val="1200"/>
</file>

<file path=xl/ctrlProps/ctrlProp8.xml><?xml version="1.0" encoding="utf-8"?>
<formControlPr xmlns="http://schemas.microsoft.com/office/spreadsheetml/2009/9/main" objectType="Spin" dx="16" fmlaLink="'[1]PE Ratio'!$G$26" inc="10" max="3000" page="10" val="300"/>
</file>

<file path=xl/ctrlProps/ctrlProp9.xml><?xml version="1.0" encoding="utf-8"?>
<formControlPr xmlns="http://schemas.microsoft.com/office/spreadsheetml/2009/9/main" objectType="Spin" dx="16" fmlaLink="'PE Ratio'!$F$7" max="100" page="10" val="9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0</xdr:row>
      <xdr:rowOff>142875</xdr:rowOff>
    </xdr:from>
    <xdr:to>
      <xdr:col>13</xdr:col>
      <xdr:colOff>495300</xdr:colOff>
      <xdr:row>15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200025</xdr:colOff>
          <xdr:row>6</xdr:row>
          <xdr:rowOff>9525</xdr:rowOff>
        </xdr:from>
        <xdr:to>
          <xdr:col>3</xdr:col>
          <xdr:colOff>314325</xdr:colOff>
          <xdr:row>6</xdr:row>
          <xdr:rowOff>152400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200025</xdr:colOff>
          <xdr:row>5</xdr:row>
          <xdr:rowOff>9525</xdr:rowOff>
        </xdr:from>
        <xdr:to>
          <xdr:col>2</xdr:col>
          <xdr:colOff>314325</xdr:colOff>
          <xdr:row>5</xdr:row>
          <xdr:rowOff>152400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200025</xdr:colOff>
          <xdr:row>5</xdr:row>
          <xdr:rowOff>9525</xdr:rowOff>
        </xdr:from>
        <xdr:to>
          <xdr:col>3</xdr:col>
          <xdr:colOff>314325</xdr:colOff>
          <xdr:row>5</xdr:row>
          <xdr:rowOff>152400</xdr:rowOff>
        </xdr:to>
        <xdr:sp macro="" textlink="">
          <xdr:nvSpPr>
            <xdr:cNvPr id="1027" name="Spinner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200025</xdr:colOff>
          <xdr:row>7</xdr:row>
          <xdr:rowOff>9525</xdr:rowOff>
        </xdr:from>
        <xdr:to>
          <xdr:col>3</xdr:col>
          <xdr:colOff>314325</xdr:colOff>
          <xdr:row>7</xdr:row>
          <xdr:rowOff>152400</xdr:rowOff>
        </xdr:to>
        <xdr:sp macro="" textlink="">
          <xdr:nvSpPr>
            <xdr:cNvPr id="1028" name="Spinner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5</xdr:row>
          <xdr:rowOff>9525</xdr:rowOff>
        </xdr:from>
        <xdr:to>
          <xdr:col>2</xdr:col>
          <xdr:colOff>104775</xdr:colOff>
          <xdr:row>5</xdr:row>
          <xdr:rowOff>161925</xdr:rowOff>
        </xdr:to>
        <xdr:sp macro="" textlink="">
          <xdr:nvSpPr>
            <xdr:cNvPr id="1029" name="Spinne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</xdr:colOff>
          <xdr:row>5</xdr:row>
          <xdr:rowOff>19050</xdr:rowOff>
        </xdr:from>
        <xdr:to>
          <xdr:col>3</xdr:col>
          <xdr:colOff>152400</xdr:colOff>
          <xdr:row>5</xdr:row>
          <xdr:rowOff>161925</xdr:rowOff>
        </xdr:to>
        <xdr:sp macro="" textlink="">
          <xdr:nvSpPr>
            <xdr:cNvPr id="1030" name="Spinner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</xdr:colOff>
          <xdr:row>6</xdr:row>
          <xdr:rowOff>0</xdr:rowOff>
        </xdr:from>
        <xdr:to>
          <xdr:col>3</xdr:col>
          <xdr:colOff>152400</xdr:colOff>
          <xdr:row>6</xdr:row>
          <xdr:rowOff>142875</xdr:rowOff>
        </xdr:to>
        <xdr:sp macro="" textlink="">
          <xdr:nvSpPr>
            <xdr:cNvPr id="1031" name="Spinner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</xdr:colOff>
          <xdr:row>7</xdr:row>
          <xdr:rowOff>0</xdr:rowOff>
        </xdr:from>
        <xdr:to>
          <xdr:col>3</xdr:col>
          <xdr:colOff>152400</xdr:colOff>
          <xdr:row>7</xdr:row>
          <xdr:rowOff>142875</xdr:rowOff>
        </xdr:to>
        <xdr:sp macro="" textlink="">
          <xdr:nvSpPr>
            <xdr:cNvPr id="1032" name="Spinner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152400</xdr:colOff>
          <xdr:row>6</xdr:row>
          <xdr:rowOff>19050</xdr:rowOff>
        </xdr:from>
        <xdr:to>
          <xdr:col>5</xdr:col>
          <xdr:colOff>390525</xdr:colOff>
          <xdr:row>6</xdr:row>
          <xdr:rowOff>161925</xdr:rowOff>
        </xdr:to>
        <xdr:sp macro="" textlink="">
          <xdr:nvSpPr>
            <xdr:cNvPr id="2049" name="Spinner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142875</xdr:colOff>
          <xdr:row>4</xdr:row>
          <xdr:rowOff>19050</xdr:rowOff>
        </xdr:from>
        <xdr:to>
          <xdr:col>5</xdr:col>
          <xdr:colOff>381000</xdr:colOff>
          <xdr:row>4</xdr:row>
          <xdr:rowOff>161925</xdr:rowOff>
        </xdr:to>
        <xdr:sp macro="" textlink="">
          <xdr:nvSpPr>
            <xdr:cNvPr id="2050" name="Spinner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142875</xdr:colOff>
          <xdr:row>5</xdr:row>
          <xdr:rowOff>9525</xdr:rowOff>
        </xdr:from>
        <xdr:to>
          <xdr:col>5</xdr:col>
          <xdr:colOff>381000</xdr:colOff>
          <xdr:row>5</xdr:row>
          <xdr:rowOff>152400</xdr:rowOff>
        </xdr:to>
        <xdr:sp macro="" textlink="">
          <xdr:nvSpPr>
            <xdr:cNvPr id="2051" name="Spinner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E%20and%20EV%20to%20EBITDA%20Multiples%20-%20Linea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V EBITDA Summary"/>
      <sheetName val="EV EBITDA Components"/>
      <sheetName val="EV EBITDA Analysis"/>
      <sheetName val="PE Summary"/>
      <sheetName val="Value Driver PE"/>
      <sheetName val="PE Ratio"/>
      <sheetName val="Incremental Return"/>
      <sheetName val="Existing Plant Analysis"/>
      <sheetName val="General Stuff"/>
    </sheetNames>
    <sheetDataSet>
      <sheetData sheetId="0"/>
      <sheetData sheetId="1"/>
      <sheetData sheetId="2"/>
      <sheetData sheetId="3">
        <row r="12">
          <cell r="D12">
            <v>0.12</v>
          </cell>
        </row>
        <row r="13">
          <cell r="D13">
            <v>0.03</v>
          </cell>
        </row>
      </sheetData>
      <sheetData sheetId="4">
        <row r="36">
          <cell r="C36" t="str">
            <v>Evolution of Return on Equity using Value Driver Formula</v>
          </cell>
          <cell r="I36" t="str">
            <v>Growth Rate</v>
          </cell>
          <cell r="K36">
            <v>0.03</v>
          </cell>
        </row>
      </sheetData>
      <sheetData sheetId="5">
        <row r="12">
          <cell r="F12">
            <v>0.14000000000000001</v>
          </cell>
        </row>
        <row r="19">
          <cell r="F19">
            <v>0.12</v>
          </cell>
        </row>
        <row r="26">
          <cell r="F26">
            <v>0.03</v>
          </cell>
        </row>
        <row r="109">
          <cell r="D109" t="str">
            <v>Incremental ROE</v>
          </cell>
          <cell r="G109">
            <v>0.14000000000000001</v>
          </cell>
          <cell r="H109">
            <v>0.14000000000000001</v>
          </cell>
          <cell r="I109">
            <v>0.14000000000000001</v>
          </cell>
          <cell r="J109">
            <v>0.14000000000000001</v>
          </cell>
          <cell r="K109">
            <v>0.14000000000000001</v>
          </cell>
          <cell r="L109">
            <v>0.14000000000000001</v>
          </cell>
          <cell r="M109">
            <v>0.14000000000000001</v>
          </cell>
          <cell r="N109">
            <v>0.14000000000000001</v>
          </cell>
          <cell r="O109">
            <v>0.14000000000000001</v>
          </cell>
          <cell r="P109">
            <v>0.14000000000000001</v>
          </cell>
          <cell r="Q109">
            <v>0.14000000000000001</v>
          </cell>
          <cell r="R109">
            <v>0.14000000000000001</v>
          </cell>
          <cell r="S109">
            <v>0.14000000000000001</v>
          </cell>
          <cell r="T109">
            <v>0.14000000000000001</v>
          </cell>
          <cell r="U109">
            <v>0.14000000000000001</v>
          </cell>
          <cell r="V109">
            <v>0.14000000000000001</v>
          </cell>
          <cell r="W109">
            <v>0.14000000000000001</v>
          </cell>
          <cell r="X109">
            <v>0.14000000000000001</v>
          </cell>
          <cell r="Y109">
            <v>0.14000000000000001</v>
          </cell>
          <cell r="Z109">
            <v>0.14000000000000001</v>
          </cell>
          <cell r="AA109">
            <v>0.14000000000000001</v>
          </cell>
          <cell r="AB109">
            <v>0.14000000000000001</v>
          </cell>
          <cell r="AC109">
            <v>0.14000000000000001</v>
          </cell>
          <cell r="AD109">
            <v>0.14000000000000001</v>
          </cell>
          <cell r="AE109">
            <v>0.14000000000000001</v>
          </cell>
          <cell r="AF109">
            <v>0.14000000000000001</v>
          </cell>
          <cell r="AG109">
            <v>0.14000000000000001</v>
          </cell>
          <cell r="AH109">
            <v>0.14000000000000001</v>
          </cell>
          <cell r="AI109">
            <v>0.14000000000000001</v>
          </cell>
          <cell r="AJ109">
            <v>0.14000000000000001</v>
          </cell>
          <cell r="AK109">
            <v>0.14000000000000001</v>
          </cell>
          <cell r="AL109">
            <v>0.14000000000000001</v>
          </cell>
          <cell r="AM109">
            <v>0.14000000000000001</v>
          </cell>
          <cell r="AN109">
            <v>0.14000000000000001</v>
          </cell>
          <cell r="AO109">
            <v>0.14000000000000001</v>
          </cell>
          <cell r="AP109">
            <v>0.14000000000000001</v>
          </cell>
          <cell r="AQ109">
            <v>0.14000000000000001</v>
          </cell>
          <cell r="AR109">
            <v>0.14000000000000001</v>
          </cell>
          <cell r="AS109">
            <v>0.14000000000000001</v>
          </cell>
          <cell r="AT109">
            <v>0.14000000000000001</v>
          </cell>
          <cell r="AU109">
            <v>0.14000000000000001</v>
          </cell>
          <cell r="AV109">
            <v>0.14000000000000001</v>
          </cell>
          <cell r="AW109">
            <v>0.14000000000000001</v>
          </cell>
          <cell r="AX109">
            <v>0.14000000000000001</v>
          </cell>
          <cell r="AY109">
            <v>0.14000000000000001</v>
          </cell>
          <cell r="AZ109">
            <v>0.14000000000000001</v>
          </cell>
          <cell r="BA109">
            <v>0.14000000000000001</v>
          </cell>
          <cell r="BB109">
            <v>0.14000000000000001</v>
          </cell>
          <cell r="BC109">
            <v>0.14000000000000001</v>
          </cell>
          <cell r="BD109">
            <v>0.14000000000000001</v>
          </cell>
        </row>
        <row r="111">
          <cell r="D111" t="str">
            <v>Weighted ROE</v>
          </cell>
          <cell r="G111">
            <v>0.25</v>
          </cell>
          <cell r="H111">
            <v>0.24679611650485436</v>
          </cell>
          <cell r="I111">
            <v>0.24368555000471298</v>
          </cell>
          <cell r="J111">
            <v>0.24066558252884757</v>
          </cell>
          <cell r="K111">
            <v>0.23773357527072578</v>
          </cell>
          <cell r="L111">
            <v>0.23488696628225805</v>
          </cell>
          <cell r="M111">
            <v>0.23212326823520199</v>
          </cell>
          <cell r="N111">
            <v>0.22944006624776891</v>
          </cell>
          <cell r="O111">
            <v>0.22683501577453291</v>
          </cell>
          <cell r="P111">
            <v>0.22430584055779892</v>
          </cell>
          <cell r="Q111">
            <v>0.22185033063863974</v>
          </cell>
          <cell r="R111">
            <v>0.21946634042586383</v>
          </cell>
          <cell r="S111">
            <v>0.21715178682122702</v>
          </cell>
          <cell r="T111">
            <v>0.21490464739924953</v>
          </cell>
          <cell r="U111">
            <v>0.21272295864004809</v>
          </cell>
          <cell r="V111">
            <v>0.21060481421363891</v>
          </cell>
          <cell r="W111">
            <v>0.20854836331421256</v>
          </cell>
          <cell r="X111">
            <v>0.20655180904292481</v>
          </cell>
          <cell r="Y111">
            <v>0.20461340683779108</v>
          </cell>
          <cell r="Z111">
            <v>0.20273146294931177</v>
          </cell>
          <cell r="AA111">
            <v>0.20090433296049684</v>
          </cell>
          <cell r="AB111">
            <v>0.19913042034999695</v>
          </cell>
          <cell r="AC111">
            <v>0.19740817509708442</v>
          </cell>
          <cell r="AD111">
            <v>0.19573609232726641</v>
          </cell>
          <cell r="AE111">
            <v>0.19411271099734603</v>
          </cell>
          <cell r="AF111">
            <v>0.19253661261878258</v>
          </cell>
          <cell r="AG111">
            <v>0.19100642001823551</v>
          </cell>
          <cell r="AH111">
            <v>0.18952079613420922</v>
          </cell>
          <cell r="AI111">
            <v>0.18807844284874681</v>
          </cell>
          <cell r="AJ111">
            <v>0.18667809985315226</v>
          </cell>
          <cell r="AK111">
            <v>0.18531854354674976</v>
          </cell>
          <cell r="AL111">
            <v>0.1839985859677182</v>
          </cell>
          <cell r="AM111">
            <v>0.18271707375506621</v>
          </cell>
          <cell r="AN111">
            <v>0.18147288714084098</v>
          </cell>
          <cell r="AO111">
            <v>0.18026493897169027</v>
          </cell>
          <cell r="AP111">
            <v>0.17909217375892261</v>
          </cell>
          <cell r="AQ111">
            <v>0.17795356675623553</v>
          </cell>
          <cell r="AR111">
            <v>0.17684812306430636</v>
          </cell>
          <cell r="AS111">
            <v>0.17577487676146247</v>
          </cell>
          <cell r="AT111">
            <v>0.1747328900596723</v>
          </cell>
          <cell r="AU111">
            <v>0.17372125248511874</v>
          </cell>
          <cell r="AV111">
            <v>0.17273908008263955</v>
          </cell>
          <cell r="AW111">
            <v>0.17178551464333938</v>
          </cell>
          <cell r="AX111">
            <v>0.17085972295469842</v>
          </cell>
          <cell r="AY111">
            <v>0.16996089607252274</v>
          </cell>
          <cell r="AZ111">
            <v>0.16908824861409974</v>
          </cell>
          <cell r="BA111">
            <v>0.16824101807194147</v>
          </cell>
          <cell r="BB111">
            <v>0.16741846414751599</v>
          </cell>
          <cell r="BC111">
            <v>0.16661986810438448</v>
          </cell>
          <cell r="BD111">
            <v>0.16584453214017911</v>
          </cell>
        </row>
        <row r="123">
          <cell r="K123">
            <v>8.7301587301587311</v>
          </cell>
        </row>
        <row r="131">
          <cell r="G131">
            <v>1</v>
          </cell>
          <cell r="H131">
            <v>2</v>
          </cell>
          <cell r="I131">
            <v>3</v>
          </cell>
          <cell r="J131">
            <v>4</v>
          </cell>
          <cell r="K131">
            <v>5</v>
          </cell>
          <cell r="L131">
            <v>6</v>
          </cell>
          <cell r="M131">
            <v>7</v>
          </cell>
          <cell r="N131">
            <v>8</v>
          </cell>
          <cell r="O131">
            <v>9</v>
          </cell>
          <cell r="P131">
            <v>10</v>
          </cell>
          <cell r="Q131">
            <v>11</v>
          </cell>
          <cell r="R131">
            <v>12</v>
          </cell>
          <cell r="S131">
            <v>13</v>
          </cell>
          <cell r="T131">
            <v>14</v>
          </cell>
          <cell r="U131">
            <v>15</v>
          </cell>
          <cell r="V131">
            <v>16</v>
          </cell>
          <cell r="W131">
            <v>17</v>
          </cell>
          <cell r="X131">
            <v>18</v>
          </cell>
          <cell r="Y131">
            <v>19</v>
          </cell>
          <cell r="Z131">
            <v>20</v>
          </cell>
          <cell r="AA131">
            <v>21</v>
          </cell>
          <cell r="AB131">
            <v>22</v>
          </cell>
          <cell r="AC131">
            <v>23</v>
          </cell>
          <cell r="AD131">
            <v>24</v>
          </cell>
          <cell r="AE131">
            <v>25</v>
          </cell>
          <cell r="AF131">
            <v>26</v>
          </cell>
          <cell r="AG131">
            <v>27</v>
          </cell>
          <cell r="AH131">
            <v>28</v>
          </cell>
          <cell r="AI131">
            <v>29</v>
          </cell>
          <cell r="AJ131">
            <v>30</v>
          </cell>
          <cell r="AK131">
            <v>31</v>
          </cell>
          <cell r="AL131">
            <v>32</v>
          </cell>
          <cell r="AM131">
            <v>33</v>
          </cell>
          <cell r="AN131">
            <v>34</v>
          </cell>
          <cell r="AO131">
            <v>35</v>
          </cell>
          <cell r="AP131">
            <v>36</v>
          </cell>
          <cell r="AQ131">
            <v>37</v>
          </cell>
          <cell r="AR131">
            <v>38</v>
          </cell>
          <cell r="AS131">
            <v>39</v>
          </cell>
          <cell r="AT131">
            <v>40</v>
          </cell>
          <cell r="AU131">
            <v>41</v>
          </cell>
          <cell r="AV131">
            <v>42</v>
          </cell>
          <cell r="AW131">
            <v>43</v>
          </cell>
          <cell r="AX131">
            <v>44</v>
          </cell>
          <cell r="AY131">
            <v>45</v>
          </cell>
          <cell r="AZ131">
            <v>46</v>
          </cell>
          <cell r="BA131">
            <v>47</v>
          </cell>
          <cell r="BB131">
            <v>48</v>
          </cell>
          <cell r="BC131">
            <v>49</v>
          </cell>
          <cell r="BD131">
            <v>50</v>
          </cell>
        </row>
      </sheetData>
      <sheetData sheetId="6"/>
      <sheetData sheetId="7"/>
      <sheetData sheetId="8">
        <row r="3">
          <cell r="G3" t="b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B5:K36"/>
  <sheetViews>
    <sheetView showGridLines="0" tabSelected="1" workbookViewId="0">
      <selection activeCell="C6" sqref="C6"/>
    </sheetView>
  </sheetViews>
  <sheetFormatPr defaultRowHeight="15" x14ac:dyDescent="0.25"/>
  <cols>
    <col min="2" max="2" width="30.85546875" customWidth="1"/>
    <col min="3" max="3" width="13.42578125" customWidth="1"/>
    <col min="4" max="4" width="12.7109375" customWidth="1"/>
  </cols>
  <sheetData>
    <row r="5" spans="2:4" x14ac:dyDescent="0.25">
      <c r="B5" s="1"/>
      <c r="C5" s="2" t="s">
        <v>0</v>
      </c>
      <c r="D5" s="3" t="s">
        <v>1</v>
      </c>
    </row>
    <row r="6" spans="2:4" x14ac:dyDescent="0.25">
      <c r="B6" s="1" t="s">
        <v>2</v>
      </c>
      <c r="C6" s="4">
        <v>0.25</v>
      </c>
      <c r="D6" s="4">
        <f>'[1]PE Ratio'!F12</f>
        <v>0.14000000000000001</v>
      </c>
    </row>
    <row r="7" spans="2:4" x14ac:dyDescent="0.25">
      <c r="B7" s="1" t="s">
        <v>3</v>
      </c>
      <c r="C7" s="4"/>
      <c r="D7" s="4">
        <f>'[1]PE Ratio'!F19</f>
        <v>0.12</v>
      </c>
    </row>
    <row r="8" spans="2:4" x14ac:dyDescent="0.25">
      <c r="B8" s="1" t="s">
        <v>4</v>
      </c>
      <c r="C8" s="4"/>
      <c r="D8" s="4">
        <f>'[1]PE Ratio'!F26</f>
        <v>0.03</v>
      </c>
    </row>
    <row r="11" spans="2:4" x14ac:dyDescent="0.25">
      <c r="B11" s="1" t="s">
        <v>5</v>
      </c>
      <c r="D11" s="5">
        <f>'[1]PE Ratio'!K123</f>
        <v>8.7301587301587311</v>
      </c>
    </row>
    <row r="36" spans="3:11" x14ac:dyDescent="0.25">
      <c r="C36" t="s">
        <v>6</v>
      </c>
      <c r="I36" t="s">
        <v>7</v>
      </c>
      <c r="K36" s="6">
        <f>D8</f>
        <v>0.03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pinner 1">
              <controlPr defaultSize="0" autoPict="0">
                <anchor moveWithCells="1" sizeWithCells="1">
                  <from>
                    <xdr:col>3</xdr:col>
                    <xdr:colOff>200025</xdr:colOff>
                    <xdr:row>6</xdr:row>
                    <xdr:rowOff>9525</xdr:rowOff>
                  </from>
                  <to>
                    <xdr:col>3</xdr:col>
                    <xdr:colOff>314325</xdr:colOff>
                    <xdr:row>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Spinner 2">
              <controlPr defaultSize="0" autoPict="0">
                <anchor moveWithCells="1" sizeWithCells="1">
                  <from>
                    <xdr:col>2</xdr:col>
                    <xdr:colOff>200025</xdr:colOff>
                    <xdr:row>5</xdr:row>
                    <xdr:rowOff>9525</xdr:rowOff>
                  </from>
                  <to>
                    <xdr:col>2</xdr:col>
                    <xdr:colOff>314325</xdr:colOff>
                    <xdr:row>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Spinner 3">
              <controlPr defaultSize="0" autoPict="0">
                <anchor moveWithCells="1" sizeWithCells="1">
                  <from>
                    <xdr:col>3</xdr:col>
                    <xdr:colOff>200025</xdr:colOff>
                    <xdr:row>5</xdr:row>
                    <xdr:rowOff>9525</xdr:rowOff>
                  </from>
                  <to>
                    <xdr:col>3</xdr:col>
                    <xdr:colOff>314325</xdr:colOff>
                    <xdr:row>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Spinner 4">
              <controlPr defaultSize="0" autoPict="0">
                <anchor moveWithCells="1" sizeWithCells="1">
                  <from>
                    <xdr:col>3</xdr:col>
                    <xdr:colOff>200025</xdr:colOff>
                    <xdr:row>7</xdr:row>
                    <xdr:rowOff>9525</xdr:rowOff>
                  </from>
                  <to>
                    <xdr:col>3</xdr:col>
                    <xdr:colOff>314325</xdr:colOff>
                    <xdr:row>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Spinner 5">
              <controlPr defaultSize="0" autoPict="0">
                <anchor moveWithCells="1" sizeWithCells="1">
                  <from>
                    <xdr:col>2</xdr:col>
                    <xdr:colOff>9525</xdr:colOff>
                    <xdr:row>5</xdr:row>
                    <xdr:rowOff>9525</xdr:rowOff>
                  </from>
                  <to>
                    <xdr:col>2</xdr:col>
                    <xdr:colOff>104775</xdr:colOff>
                    <xdr:row>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Spinner 6">
              <controlPr defaultSize="0" autoPict="0">
                <anchor moveWithCells="1" sizeWithCells="1">
                  <from>
                    <xdr:col>3</xdr:col>
                    <xdr:colOff>38100</xdr:colOff>
                    <xdr:row>5</xdr:row>
                    <xdr:rowOff>19050</xdr:rowOff>
                  </from>
                  <to>
                    <xdr:col>3</xdr:col>
                    <xdr:colOff>152400</xdr:colOff>
                    <xdr:row>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Spinner 7">
              <controlPr defaultSize="0" autoPict="0">
                <anchor moveWithCells="1" sizeWithCells="1">
                  <from>
                    <xdr:col>3</xdr:col>
                    <xdr:colOff>38100</xdr:colOff>
                    <xdr:row>6</xdr:row>
                    <xdr:rowOff>0</xdr:rowOff>
                  </from>
                  <to>
                    <xdr:col>3</xdr:col>
                    <xdr:colOff>152400</xdr:colOff>
                    <xdr:row>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Spinner 8">
              <controlPr defaultSize="0" autoPict="0">
                <anchor moveWithCells="1" sizeWithCells="1">
                  <from>
                    <xdr:col>3</xdr:col>
                    <xdr:colOff>38100</xdr:colOff>
                    <xdr:row>7</xdr:row>
                    <xdr:rowOff>0</xdr:rowOff>
                  </from>
                  <to>
                    <xdr:col>3</xdr:col>
                    <xdr:colOff>152400</xdr:colOff>
                    <xdr:row>7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/>
  <dimension ref="A2:KT131"/>
  <sheetViews>
    <sheetView showGridLines="0" zoomScale="90" zoomScaleNormal="90" workbookViewId="0">
      <selection activeCell="E15" sqref="E15"/>
    </sheetView>
  </sheetViews>
  <sheetFormatPr defaultColWidth="0" defaultRowHeight="15" outlineLevelRow="1" outlineLevelCol="1" x14ac:dyDescent="0.25"/>
  <cols>
    <col min="1" max="3" width="2.140625" customWidth="1"/>
    <col min="4" max="4" width="33" customWidth="1"/>
    <col min="5" max="306" width="11.5703125" customWidth="1"/>
    <col min="307" max="16384" width="0" hidden="1" outlineLevel="1"/>
  </cols>
  <sheetData>
    <row r="2" spans="1:8" x14ac:dyDescent="0.25">
      <c r="A2" t="s">
        <v>8</v>
      </c>
    </row>
    <row r="3" spans="1:8" x14ac:dyDescent="0.25">
      <c r="C3" t="s">
        <v>9</v>
      </c>
    </row>
    <row r="4" spans="1:8" x14ac:dyDescent="0.25">
      <c r="D4" t="s">
        <v>10</v>
      </c>
      <c r="F4" s="7">
        <v>4</v>
      </c>
      <c r="G4" t="s">
        <v>11</v>
      </c>
    </row>
    <row r="5" spans="1:8" x14ac:dyDescent="0.25">
      <c r="D5" t="s">
        <v>12</v>
      </c>
      <c r="F5" s="7">
        <v>7</v>
      </c>
      <c r="G5" t="s">
        <v>13</v>
      </c>
    </row>
    <row r="6" spans="1:8" x14ac:dyDescent="0.25">
      <c r="D6" t="s">
        <v>14</v>
      </c>
      <c r="F6" s="7">
        <v>8</v>
      </c>
      <c r="G6" t="s">
        <v>15</v>
      </c>
    </row>
    <row r="7" spans="1:8" x14ac:dyDescent="0.25">
      <c r="D7" t="s">
        <v>16</v>
      </c>
      <c r="F7" s="7">
        <v>9</v>
      </c>
      <c r="G7" t="s">
        <v>17</v>
      </c>
    </row>
    <row r="9" spans="1:8" x14ac:dyDescent="0.25">
      <c r="C9" t="s">
        <v>18</v>
      </c>
    </row>
    <row r="10" spans="1:8" x14ac:dyDescent="0.25">
      <c r="D10" t="s">
        <v>19</v>
      </c>
      <c r="F10">
        <f>F7</f>
        <v>9</v>
      </c>
    </row>
    <row r="11" spans="1:8" x14ac:dyDescent="0.25">
      <c r="D11" t="s">
        <v>20</v>
      </c>
      <c r="F11" s="6">
        <f>G11/10000</f>
        <v>0.25</v>
      </c>
      <c r="G11">
        <v>2500</v>
      </c>
      <c r="H11" t="s">
        <v>21</v>
      </c>
    </row>
    <row r="12" spans="1:8" x14ac:dyDescent="0.25">
      <c r="D12" t="s">
        <v>22</v>
      </c>
      <c r="F12" s="6">
        <f>G12/10000</f>
        <v>0.14000000000000001</v>
      </c>
      <c r="G12">
        <v>1400</v>
      </c>
      <c r="H12" t="s">
        <v>23</v>
      </c>
    </row>
    <row r="13" spans="1:8" x14ac:dyDescent="0.25">
      <c r="D13" t="s">
        <v>24</v>
      </c>
      <c r="F13" s="6">
        <f>(F11-F12)/(F10+1)</f>
        <v>1.0999999999999999E-2</v>
      </c>
    </row>
    <row r="14" spans="1:8" x14ac:dyDescent="0.25">
      <c r="D14" t="s">
        <v>25</v>
      </c>
      <c r="F14" s="8">
        <f>(F12/F11)^(1/(1+F7))</f>
        <v>0.94366707528673943</v>
      </c>
    </row>
    <row r="16" spans="1:8" x14ac:dyDescent="0.25">
      <c r="C16" t="s">
        <v>3</v>
      </c>
    </row>
    <row r="17" spans="3:8" x14ac:dyDescent="0.25">
      <c r="D17" t="s">
        <v>26</v>
      </c>
      <c r="F17">
        <f>F6</f>
        <v>8</v>
      </c>
    </row>
    <row r="18" spans="3:8" x14ac:dyDescent="0.25">
      <c r="D18" t="s">
        <v>27</v>
      </c>
      <c r="F18" s="6">
        <f>G18/10000</f>
        <v>9.9000000000000005E-2</v>
      </c>
      <c r="G18">
        <v>990</v>
      </c>
      <c r="H18" t="s">
        <v>28</v>
      </c>
    </row>
    <row r="19" spans="3:8" x14ac:dyDescent="0.25">
      <c r="D19" t="s">
        <v>29</v>
      </c>
      <c r="F19" s="6">
        <f>G19/10000</f>
        <v>0.12</v>
      </c>
      <c r="G19">
        <v>1200</v>
      </c>
      <c r="H19" t="s">
        <v>30</v>
      </c>
    </row>
    <row r="20" spans="3:8" x14ac:dyDescent="0.25">
      <c r="D20" t="s">
        <v>24</v>
      </c>
      <c r="F20" s="6">
        <f>(F18-F19)/(1+F17)</f>
        <v>-2.3333333333333322E-3</v>
      </c>
    </row>
    <row r="21" spans="3:8" x14ac:dyDescent="0.25">
      <c r="D21" t="s">
        <v>25</v>
      </c>
      <c r="F21" s="8">
        <f>(F19/F18)^(1/(1+F6))</f>
        <v>1.0216047289998111</v>
      </c>
    </row>
    <row r="23" spans="3:8" x14ac:dyDescent="0.25">
      <c r="C23" t="s">
        <v>7</v>
      </c>
    </row>
    <row r="24" spans="3:8" x14ac:dyDescent="0.25">
      <c r="D24" t="s">
        <v>31</v>
      </c>
      <c r="F24">
        <f>F5</f>
        <v>7</v>
      </c>
    </row>
    <row r="25" spans="3:8" x14ac:dyDescent="0.25">
      <c r="D25" t="s">
        <v>32</v>
      </c>
      <c r="F25" s="6">
        <f>G25/10000</f>
        <v>9.2999999999999999E-2</v>
      </c>
      <c r="G25">
        <v>930</v>
      </c>
      <c r="H25" t="s">
        <v>33</v>
      </c>
    </row>
    <row r="26" spans="3:8" x14ac:dyDescent="0.25">
      <c r="D26" t="s">
        <v>34</v>
      </c>
      <c r="F26" s="6">
        <f>G26/10000</f>
        <v>0.03</v>
      </c>
      <c r="G26">
        <v>300</v>
      </c>
      <c r="H26" t="s">
        <v>35</v>
      </c>
    </row>
    <row r="27" spans="3:8" x14ac:dyDescent="0.25">
      <c r="D27" t="s">
        <v>24</v>
      </c>
      <c r="F27" s="6">
        <f>(F25-F26)/(F24+1)</f>
        <v>7.8750000000000001E-3</v>
      </c>
    </row>
    <row r="28" spans="3:8" x14ac:dyDescent="0.25">
      <c r="D28" t="s">
        <v>25</v>
      </c>
      <c r="F28" s="9">
        <f>(F26/F25)^(1/(1+F5))</f>
        <v>0.8681200530360258</v>
      </c>
    </row>
    <row r="30" spans="3:8" x14ac:dyDescent="0.25">
      <c r="C30" t="s">
        <v>36</v>
      </c>
      <c r="F30" s="9">
        <v>10</v>
      </c>
    </row>
    <row r="32" spans="3:8" x14ac:dyDescent="0.25">
      <c r="C32" t="s">
        <v>37</v>
      </c>
    </row>
    <row r="33" spans="3:306" x14ac:dyDescent="0.25">
      <c r="D33" t="s">
        <v>38</v>
      </c>
      <c r="F33">
        <v>0</v>
      </c>
      <c r="G33">
        <f>F33+1</f>
        <v>1</v>
      </c>
      <c r="H33">
        <f t="shared" ref="H33:BS33" si="0">G33+1</f>
        <v>2</v>
      </c>
      <c r="I33">
        <f t="shared" si="0"/>
        <v>3</v>
      </c>
      <c r="J33">
        <f t="shared" si="0"/>
        <v>4</v>
      </c>
      <c r="K33">
        <f t="shared" si="0"/>
        <v>5</v>
      </c>
      <c r="L33">
        <f t="shared" si="0"/>
        <v>6</v>
      </c>
      <c r="M33">
        <f t="shared" si="0"/>
        <v>7</v>
      </c>
      <c r="N33">
        <f t="shared" si="0"/>
        <v>8</v>
      </c>
      <c r="O33">
        <f t="shared" si="0"/>
        <v>9</v>
      </c>
      <c r="P33">
        <f t="shared" si="0"/>
        <v>10</v>
      </c>
      <c r="Q33">
        <f t="shared" si="0"/>
        <v>11</v>
      </c>
      <c r="R33">
        <f t="shared" si="0"/>
        <v>12</v>
      </c>
      <c r="S33">
        <f t="shared" si="0"/>
        <v>13</v>
      </c>
      <c r="T33">
        <f t="shared" si="0"/>
        <v>14</v>
      </c>
      <c r="U33">
        <f t="shared" si="0"/>
        <v>15</v>
      </c>
      <c r="V33">
        <f t="shared" si="0"/>
        <v>16</v>
      </c>
      <c r="W33">
        <f t="shared" si="0"/>
        <v>17</v>
      </c>
      <c r="X33">
        <f t="shared" si="0"/>
        <v>18</v>
      </c>
      <c r="Y33">
        <f t="shared" si="0"/>
        <v>19</v>
      </c>
      <c r="Z33">
        <f t="shared" si="0"/>
        <v>20</v>
      </c>
      <c r="AA33">
        <f t="shared" si="0"/>
        <v>21</v>
      </c>
      <c r="AB33">
        <f t="shared" si="0"/>
        <v>22</v>
      </c>
      <c r="AC33">
        <f t="shared" si="0"/>
        <v>23</v>
      </c>
      <c r="AD33">
        <f t="shared" si="0"/>
        <v>24</v>
      </c>
      <c r="AE33">
        <f t="shared" si="0"/>
        <v>25</v>
      </c>
      <c r="AF33">
        <f t="shared" si="0"/>
        <v>26</v>
      </c>
      <c r="AG33">
        <f t="shared" si="0"/>
        <v>27</v>
      </c>
      <c r="AH33">
        <f t="shared" si="0"/>
        <v>28</v>
      </c>
      <c r="AI33">
        <f t="shared" si="0"/>
        <v>29</v>
      </c>
      <c r="AJ33">
        <f t="shared" si="0"/>
        <v>30</v>
      </c>
      <c r="AK33">
        <f t="shared" si="0"/>
        <v>31</v>
      </c>
      <c r="AL33">
        <f t="shared" si="0"/>
        <v>32</v>
      </c>
      <c r="AM33">
        <f t="shared" si="0"/>
        <v>33</v>
      </c>
      <c r="AN33">
        <f t="shared" si="0"/>
        <v>34</v>
      </c>
      <c r="AO33">
        <f t="shared" si="0"/>
        <v>35</v>
      </c>
      <c r="AP33">
        <f t="shared" si="0"/>
        <v>36</v>
      </c>
      <c r="AQ33">
        <f t="shared" si="0"/>
        <v>37</v>
      </c>
      <c r="AR33">
        <f t="shared" si="0"/>
        <v>38</v>
      </c>
      <c r="AS33">
        <f t="shared" si="0"/>
        <v>39</v>
      </c>
      <c r="AT33">
        <f t="shared" si="0"/>
        <v>40</v>
      </c>
      <c r="AU33">
        <f t="shared" si="0"/>
        <v>41</v>
      </c>
      <c r="AV33">
        <f t="shared" si="0"/>
        <v>42</v>
      </c>
      <c r="AW33">
        <f t="shared" si="0"/>
        <v>43</v>
      </c>
      <c r="AX33">
        <f t="shared" si="0"/>
        <v>44</v>
      </c>
      <c r="AY33">
        <f t="shared" si="0"/>
        <v>45</v>
      </c>
      <c r="AZ33">
        <f t="shared" si="0"/>
        <v>46</v>
      </c>
      <c r="BA33">
        <f t="shared" si="0"/>
        <v>47</v>
      </c>
      <c r="BB33">
        <f t="shared" si="0"/>
        <v>48</v>
      </c>
      <c r="BC33">
        <f t="shared" si="0"/>
        <v>49</v>
      </c>
      <c r="BD33">
        <f t="shared" si="0"/>
        <v>50</v>
      </c>
      <c r="BE33">
        <f t="shared" si="0"/>
        <v>51</v>
      </c>
      <c r="BF33">
        <f t="shared" si="0"/>
        <v>52</v>
      </c>
      <c r="BG33">
        <f t="shared" si="0"/>
        <v>53</v>
      </c>
      <c r="BH33">
        <f t="shared" si="0"/>
        <v>54</v>
      </c>
      <c r="BI33">
        <f t="shared" si="0"/>
        <v>55</v>
      </c>
      <c r="BJ33">
        <f t="shared" si="0"/>
        <v>56</v>
      </c>
      <c r="BK33">
        <f t="shared" si="0"/>
        <v>57</v>
      </c>
      <c r="BL33">
        <f t="shared" si="0"/>
        <v>58</v>
      </c>
      <c r="BM33">
        <f t="shared" si="0"/>
        <v>59</v>
      </c>
      <c r="BN33">
        <f t="shared" si="0"/>
        <v>60</v>
      </c>
      <c r="BO33">
        <f t="shared" si="0"/>
        <v>61</v>
      </c>
      <c r="BP33">
        <f t="shared" si="0"/>
        <v>62</v>
      </c>
      <c r="BQ33">
        <f t="shared" si="0"/>
        <v>63</v>
      </c>
      <c r="BR33">
        <f t="shared" si="0"/>
        <v>64</v>
      </c>
      <c r="BS33">
        <f t="shared" si="0"/>
        <v>65</v>
      </c>
      <c r="BT33">
        <f t="shared" ref="BT33:EE33" si="1">BS33+1</f>
        <v>66</v>
      </c>
      <c r="BU33">
        <f t="shared" si="1"/>
        <v>67</v>
      </c>
      <c r="BV33">
        <f t="shared" si="1"/>
        <v>68</v>
      </c>
      <c r="BW33">
        <f t="shared" si="1"/>
        <v>69</v>
      </c>
      <c r="BX33">
        <f t="shared" si="1"/>
        <v>70</v>
      </c>
      <c r="BY33">
        <f t="shared" si="1"/>
        <v>71</v>
      </c>
      <c r="BZ33">
        <f t="shared" si="1"/>
        <v>72</v>
      </c>
      <c r="CA33">
        <f t="shared" si="1"/>
        <v>73</v>
      </c>
      <c r="CB33">
        <f t="shared" si="1"/>
        <v>74</v>
      </c>
      <c r="CC33">
        <f t="shared" si="1"/>
        <v>75</v>
      </c>
      <c r="CD33">
        <f t="shared" si="1"/>
        <v>76</v>
      </c>
      <c r="CE33">
        <f t="shared" si="1"/>
        <v>77</v>
      </c>
      <c r="CF33">
        <f t="shared" si="1"/>
        <v>78</v>
      </c>
      <c r="CG33">
        <f t="shared" si="1"/>
        <v>79</v>
      </c>
      <c r="CH33">
        <f t="shared" si="1"/>
        <v>80</v>
      </c>
      <c r="CI33">
        <f t="shared" si="1"/>
        <v>81</v>
      </c>
      <c r="CJ33">
        <f t="shared" si="1"/>
        <v>82</v>
      </c>
      <c r="CK33">
        <f t="shared" si="1"/>
        <v>83</v>
      </c>
      <c r="CL33">
        <f t="shared" si="1"/>
        <v>84</v>
      </c>
      <c r="CM33">
        <f t="shared" si="1"/>
        <v>85</v>
      </c>
      <c r="CN33">
        <f t="shared" si="1"/>
        <v>86</v>
      </c>
      <c r="CO33">
        <f t="shared" si="1"/>
        <v>87</v>
      </c>
      <c r="CP33">
        <f t="shared" si="1"/>
        <v>88</v>
      </c>
      <c r="CQ33">
        <f t="shared" si="1"/>
        <v>89</v>
      </c>
      <c r="CR33">
        <f t="shared" si="1"/>
        <v>90</v>
      </c>
      <c r="CS33">
        <f t="shared" si="1"/>
        <v>91</v>
      </c>
      <c r="CT33">
        <f t="shared" si="1"/>
        <v>92</v>
      </c>
      <c r="CU33">
        <f t="shared" si="1"/>
        <v>93</v>
      </c>
      <c r="CV33">
        <f t="shared" si="1"/>
        <v>94</v>
      </c>
      <c r="CW33">
        <f t="shared" si="1"/>
        <v>95</v>
      </c>
      <c r="CX33">
        <f t="shared" si="1"/>
        <v>96</v>
      </c>
      <c r="CY33">
        <f t="shared" si="1"/>
        <v>97</v>
      </c>
      <c r="CZ33">
        <f t="shared" si="1"/>
        <v>98</v>
      </c>
      <c r="DA33">
        <f t="shared" si="1"/>
        <v>99</v>
      </c>
      <c r="DB33">
        <f t="shared" si="1"/>
        <v>100</v>
      </c>
      <c r="DC33">
        <f t="shared" si="1"/>
        <v>101</v>
      </c>
      <c r="DD33">
        <f t="shared" si="1"/>
        <v>102</v>
      </c>
      <c r="DE33">
        <f t="shared" si="1"/>
        <v>103</v>
      </c>
      <c r="DF33">
        <f t="shared" si="1"/>
        <v>104</v>
      </c>
      <c r="DG33">
        <f t="shared" si="1"/>
        <v>105</v>
      </c>
      <c r="DH33">
        <f t="shared" si="1"/>
        <v>106</v>
      </c>
      <c r="DI33">
        <f t="shared" si="1"/>
        <v>107</v>
      </c>
      <c r="DJ33">
        <f t="shared" si="1"/>
        <v>108</v>
      </c>
      <c r="DK33">
        <f t="shared" si="1"/>
        <v>109</v>
      </c>
      <c r="DL33">
        <f t="shared" si="1"/>
        <v>110</v>
      </c>
      <c r="DM33">
        <f t="shared" si="1"/>
        <v>111</v>
      </c>
      <c r="DN33">
        <f t="shared" si="1"/>
        <v>112</v>
      </c>
      <c r="DO33">
        <f t="shared" si="1"/>
        <v>113</v>
      </c>
      <c r="DP33">
        <f t="shared" si="1"/>
        <v>114</v>
      </c>
      <c r="DQ33">
        <f t="shared" si="1"/>
        <v>115</v>
      </c>
      <c r="DR33">
        <f t="shared" si="1"/>
        <v>116</v>
      </c>
      <c r="DS33">
        <f t="shared" si="1"/>
        <v>117</v>
      </c>
      <c r="DT33">
        <f t="shared" si="1"/>
        <v>118</v>
      </c>
      <c r="DU33">
        <f t="shared" si="1"/>
        <v>119</v>
      </c>
      <c r="DV33">
        <f t="shared" si="1"/>
        <v>120</v>
      </c>
      <c r="DW33">
        <f t="shared" si="1"/>
        <v>121</v>
      </c>
      <c r="DX33">
        <f t="shared" si="1"/>
        <v>122</v>
      </c>
      <c r="DY33">
        <f t="shared" si="1"/>
        <v>123</v>
      </c>
      <c r="DZ33">
        <f t="shared" si="1"/>
        <v>124</v>
      </c>
      <c r="EA33">
        <f t="shared" si="1"/>
        <v>125</v>
      </c>
      <c r="EB33">
        <f t="shared" si="1"/>
        <v>126</v>
      </c>
      <c r="EC33">
        <f t="shared" si="1"/>
        <v>127</v>
      </c>
      <c r="ED33">
        <f t="shared" si="1"/>
        <v>128</v>
      </c>
      <c r="EE33">
        <f t="shared" si="1"/>
        <v>129</v>
      </c>
      <c r="EF33">
        <f t="shared" ref="EF33:GQ33" si="2">EE33+1</f>
        <v>130</v>
      </c>
      <c r="EG33">
        <f t="shared" si="2"/>
        <v>131</v>
      </c>
      <c r="EH33">
        <f t="shared" si="2"/>
        <v>132</v>
      </c>
      <c r="EI33">
        <f t="shared" si="2"/>
        <v>133</v>
      </c>
      <c r="EJ33">
        <f t="shared" si="2"/>
        <v>134</v>
      </c>
      <c r="EK33">
        <f t="shared" si="2"/>
        <v>135</v>
      </c>
      <c r="EL33">
        <f t="shared" si="2"/>
        <v>136</v>
      </c>
      <c r="EM33">
        <f t="shared" si="2"/>
        <v>137</v>
      </c>
      <c r="EN33">
        <f t="shared" si="2"/>
        <v>138</v>
      </c>
      <c r="EO33">
        <f t="shared" si="2"/>
        <v>139</v>
      </c>
      <c r="EP33">
        <f t="shared" si="2"/>
        <v>140</v>
      </c>
      <c r="EQ33">
        <f t="shared" si="2"/>
        <v>141</v>
      </c>
      <c r="ER33">
        <f t="shared" si="2"/>
        <v>142</v>
      </c>
      <c r="ES33">
        <f t="shared" si="2"/>
        <v>143</v>
      </c>
      <c r="ET33">
        <f t="shared" si="2"/>
        <v>144</v>
      </c>
      <c r="EU33">
        <f t="shared" si="2"/>
        <v>145</v>
      </c>
      <c r="EV33">
        <f t="shared" si="2"/>
        <v>146</v>
      </c>
      <c r="EW33">
        <f t="shared" si="2"/>
        <v>147</v>
      </c>
      <c r="EX33">
        <f t="shared" si="2"/>
        <v>148</v>
      </c>
      <c r="EY33">
        <f t="shared" si="2"/>
        <v>149</v>
      </c>
      <c r="EZ33">
        <f t="shared" si="2"/>
        <v>150</v>
      </c>
      <c r="FA33">
        <f t="shared" si="2"/>
        <v>151</v>
      </c>
      <c r="FB33">
        <f t="shared" si="2"/>
        <v>152</v>
      </c>
      <c r="FC33">
        <f t="shared" si="2"/>
        <v>153</v>
      </c>
      <c r="FD33">
        <f t="shared" si="2"/>
        <v>154</v>
      </c>
      <c r="FE33">
        <f t="shared" si="2"/>
        <v>155</v>
      </c>
      <c r="FF33">
        <f t="shared" si="2"/>
        <v>156</v>
      </c>
      <c r="FG33">
        <f t="shared" si="2"/>
        <v>157</v>
      </c>
      <c r="FH33">
        <f t="shared" si="2"/>
        <v>158</v>
      </c>
      <c r="FI33">
        <f t="shared" si="2"/>
        <v>159</v>
      </c>
      <c r="FJ33">
        <f t="shared" si="2"/>
        <v>160</v>
      </c>
      <c r="FK33">
        <f t="shared" si="2"/>
        <v>161</v>
      </c>
      <c r="FL33">
        <f t="shared" si="2"/>
        <v>162</v>
      </c>
      <c r="FM33">
        <f t="shared" si="2"/>
        <v>163</v>
      </c>
      <c r="FN33">
        <f t="shared" si="2"/>
        <v>164</v>
      </c>
      <c r="FO33">
        <f t="shared" si="2"/>
        <v>165</v>
      </c>
      <c r="FP33">
        <f t="shared" si="2"/>
        <v>166</v>
      </c>
      <c r="FQ33">
        <f t="shared" si="2"/>
        <v>167</v>
      </c>
      <c r="FR33">
        <f t="shared" si="2"/>
        <v>168</v>
      </c>
      <c r="FS33">
        <f t="shared" si="2"/>
        <v>169</v>
      </c>
      <c r="FT33">
        <f t="shared" si="2"/>
        <v>170</v>
      </c>
      <c r="FU33">
        <f t="shared" si="2"/>
        <v>171</v>
      </c>
      <c r="FV33">
        <f t="shared" si="2"/>
        <v>172</v>
      </c>
      <c r="FW33">
        <f t="shared" si="2"/>
        <v>173</v>
      </c>
      <c r="FX33">
        <f t="shared" si="2"/>
        <v>174</v>
      </c>
      <c r="FY33">
        <f t="shared" si="2"/>
        <v>175</v>
      </c>
      <c r="FZ33">
        <f t="shared" si="2"/>
        <v>176</v>
      </c>
      <c r="GA33">
        <f t="shared" si="2"/>
        <v>177</v>
      </c>
      <c r="GB33">
        <f t="shared" si="2"/>
        <v>178</v>
      </c>
      <c r="GC33">
        <f t="shared" si="2"/>
        <v>179</v>
      </c>
      <c r="GD33">
        <f t="shared" si="2"/>
        <v>180</v>
      </c>
      <c r="GE33">
        <f t="shared" si="2"/>
        <v>181</v>
      </c>
      <c r="GF33">
        <f t="shared" si="2"/>
        <v>182</v>
      </c>
      <c r="GG33">
        <f t="shared" si="2"/>
        <v>183</v>
      </c>
      <c r="GH33">
        <f t="shared" si="2"/>
        <v>184</v>
      </c>
      <c r="GI33">
        <f t="shared" si="2"/>
        <v>185</v>
      </c>
      <c r="GJ33">
        <f t="shared" si="2"/>
        <v>186</v>
      </c>
      <c r="GK33">
        <f t="shared" si="2"/>
        <v>187</v>
      </c>
      <c r="GL33">
        <f t="shared" si="2"/>
        <v>188</v>
      </c>
      <c r="GM33">
        <f t="shared" si="2"/>
        <v>189</v>
      </c>
      <c r="GN33">
        <f t="shared" si="2"/>
        <v>190</v>
      </c>
      <c r="GO33">
        <f t="shared" si="2"/>
        <v>191</v>
      </c>
      <c r="GP33">
        <f t="shared" si="2"/>
        <v>192</v>
      </c>
      <c r="GQ33">
        <f t="shared" si="2"/>
        <v>193</v>
      </c>
      <c r="GR33">
        <f t="shared" ref="GR33:JC33" si="3">GQ33+1</f>
        <v>194</v>
      </c>
      <c r="GS33">
        <f t="shared" si="3"/>
        <v>195</v>
      </c>
      <c r="GT33">
        <f t="shared" si="3"/>
        <v>196</v>
      </c>
      <c r="GU33">
        <f t="shared" si="3"/>
        <v>197</v>
      </c>
      <c r="GV33">
        <f t="shared" si="3"/>
        <v>198</v>
      </c>
      <c r="GW33">
        <f t="shared" si="3"/>
        <v>199</v>
      </c>
      <c r="GX33">
        <f t="shared" si="3"/>
        <v>200</v>
      </c>
      <c r="GY33">
        <f t="shared" si="3"/>
        <v>201</v>
      </c>
      <c r="GZ33">
        <f t="shared" si="3"/>
        <v>202</v>
      </c>
      <c r="HA33">
        <f t="shared" si="3"/>
        <v>203</v>
      </c>
      <c r="HB33">
        <f t="shared" si="3"/>
        <v>204</v>
      </c>
      <c r="HC33">
        <f t="shared" si="3"/>
        <v>205</v>
      </c>
      <c r="HD33">
        <f t="shared" si="3"/>
        <v>206</v>
      </c>
      <c r="HE33">
        <f t="shared" si="3"/>
        <v>207</v>
      </c>
      <c r="HF33">
        <f t="shared" si="3"/>
        <v>208</v>
      </c>
      <c r="HG33">
        <f t="shared" si="3"/>
        <v>209</v>
      </c>
      <c r="HH33">
        <f t="shared" si="3"/>
        <v>210</v>
      </c>
      <c r="HI33">
        <f t="shared" si="3"/>
        <v>211</v>
      </c>
      <c r="HJ33">
        <f t="shared" si="3"/>
        <v>212</v>
      </c>
      <c r="HK33">
        <f t="shared" si="3"/>
        <v>213</v>
      </c>
      <c r="HL33">
        <f t="shared" si="3"/>
        <v>214</v>
      </c>
      <c r="HM33">
        <f t="shared" si="3"/>
        <v>215</v>
      </c>
      <c r="HN33">
        <f t="shared" si="3"/>
        <v>216</v>
      </c>
      <c r="HO33">
        <f t="shared" si="3"/>
        <v>217</v>
      </c>
      <c r="HP33">
        <f t="shared" si="3"/>
        <v>218</v>
      </c>
      <c r="HQ33">
        <f t="shared" si="3"/>
        <v>219</v>
      </c>
      <c r="HR33">
        <f t="shared" si="3"/>
        <v>220</v>
      </c>
      <c r="HS33">
        <f t="shared" si="3"/>
        <v>221</v>
      </c>
      <c r="HT33">
        <f t="shared" si="3"/>
        <v>222</v>
      </c>
      <c r="HU33">
        <f t="shared" si="3"/>
        <v>223</v>
      </c>
      <c r="HV33">
        <f t="shared" si="3"/>
        <v>224</v>
      </c>
      <c r="HW33">
        <f t="shared" si="3"/>
        <v>225</v>
      </c>
      <c r="HX33">
        <f t="shared" si="3"/>
        <v>226</v>
      </c>
      <c r="HY33">
        <f t="shared" si="3"/>
        <v>227</v>
      </c>
      <c r="HZ33">
        <f t="shared" si="3"/>
        <v>228</v>
      </c>
      <c r="IA33">
        <f t="shared" si="3"/>
        <v>229</v>
      </c>
      <c r="IB33">
        <f t="shared" si="3"/>
        <v>230</v>
      </c>
      <c r="IC33">
        <f t="shared" si="3"/>
        <v>231</v>
      </c>
      <c r="ID33">
        <f t="shared" si="3"/>
        <v>232</v>
      </c>
      <c r="IE33">
        <f t="shared" si="3"/>
        <v>233</v>
      </c>
      <c r="IF33">
        <f t="shared" si="3"/>
        <v>234</v>
      </c>
      <c r="IG33">
        <f t="shared" si="3"/>
        <v>235</v>
      </c>
      <c r="IH33">
        <f t="shared" si="3"/>
        <v>236</v>
      </c>
      <c r="II33">
        <f t="shared" si="3"/>
        <v>237</v>
      </c>
      <c r="IJ33">
        <f t="shared" si="3"/>
        <v>238</v>
      </c>
      <c r="IK33">
        <f t="shared" si="3"/>
        <v>239</v>
      </c>
      <c r="IL33">
        <f t="shared" si="3"/>
        <v>240</v>
      </c>
      <c r="IM33">
        <f t="shared" si="3"/>
        <v>241</v>
      </c>
      <c r="IN33">
        <f t="shared" si="3"/>
        <v>242</v>
      </c>
      <c r="IO33">
        <f t="shared" si="3"/>
        <v>243</v>
      </c>
      <c r="IP33">
        <f t="shared" si="3"/>
        <v>244</v>
      </c>
      <c r="IQ33">
        <f t="shared" si="3"/>
        <v>245</v>
      </c>
      <c r="IR33">
        <f t="shared" si="3"/>
        <v>246</v>
      </c>
      <c r="IS33">
        <f t="shared" si="3"/>
        <v>247</v>
      </c>
      <c r="IT33">
        <f t="shared" si="3"/>
        <v>248</v>
      </c>
      <c r="IU33">
        <f t="shared" si="3"/>
        <v>249</v>
      </c>
      <c r="IV33">
        <f t="shared" si="3"/>
        <v>250</v>
      </c>
      <c r="IW33">
        <f t="shared" si="3"/>
        <v>251</v>
      </c>
      <c r="IX33">
        <f t="shared" si="3"/>
        <v>252</v>
      </c>
      <c r="IY33">
        <f t="shared" si="3"/>
        <v>253</v>
      </c>
      <c r="IZ33">
        <f t="shared" si="3"/>
        <v>254</v>
      </c>
      <c r="JA33">
        <f t="shared" si="3"/>
        <v>255</v>
      </c>
      <c r="JB33">
        <f t="shared" si="3"/>
        <v>256</v>
      </c>
      <c r="JC33">
        <f t="shared" si="3"/>
        <v>257</v>
      </c>
      <c r="JD33">
        <f t="shared" ref="JD33:KT33" si="4">JC33+1</f>
        <v>258</v>
      </c>
      <c r="JE33">
        <f t="shared" si="4"/>
        <v>259</v>
      </c>
      <c r="JF33">
        <f t="shared" si="4"/>
        <v>260</v>
      </c>
      <c r="JG33">
        <f t="shared" si="4"/>
        <v>261</v>
      </c>
      <c r="JH33">
        <f t="shared" si="4"/>
        <v>262</v>
      </c>
      <c r="JI33">
        <f t="shared" si="4"/>
        <v>263</v>
      </c>
      <c r="JJ33">
        <f t="shared" si="4"/>
        <v>264</v>
      </c>
      <c r="JK33">
        <f t="shared" si="4"/>
        <v>265</v>
      </c>
      <c r="JL33">
        <f t="shared" si="4"/>
        <v>266</v>
      </c>
      <c r="JM33">
        <f t="shared" si="4"/>
        <v>267</v>
      </c>
      <c r="JN33">
        <f t="shared" si="4"/>
        <v>268</v>
      </c>
      <c r="JO33">
        <f t="shared" si="4"/>
        <v>269</v>
      </c>
      <c r="JP33">
        <f t="shared" si="4"/>
        <v>270</v>
      </c>
      <c r="JQ33">
        <f t="shared" si="4"/>
        <v>271</v>
      </c>
      <c r="JR33">
        <f t="shared" si="4"/>
        <v>272</v>
      </c>
      <c r="JS33">
        <f t="shared" si="4"/>
        <v>273</v>
      </c>
      <c r="JT33">
        <f t="shared" si="4"/>
        <v>274</v>
      </c>
      <c r="JU33">
        <f t="shared" si="4"/>
        <v>275</v>
      </c>
      <c r="JV33">
        <f t="shared" si="4"/>
        <v>276</v>
      </c>
      <c r="JW33">
        <f t="shared" si="4"/>
        <v>277</v>
      </c>
      <c r="JX33">
        <f t="shared" si="4"/>
        <v>278</v>
      </c>
      <c r="JY33">
        <f t="shared" si="4"/>
        <v>279</v>
      </c>
      <c r="JZ33">
        <f t="shared" si="4"/>
        <v>280</v>
      </c>
      <c r="KA33">
        <f t="shared" si="4"/>
        <v>281</v>
      </c>
      <c r="KB33">
        <f t="shared" si="4"/>
        <v>282</v>
      </c>
      <c r="KC33">
        <f t="shared" si="4"/>
        <v>283</v>
      </c>
      <c r="KD33">
        <f t="shared" si="4"/>
        <v>284</v>
      </c>
      <c r="KE33">
        <f t="shared" si="4"/>
        <v>285</v>
      </c>
      <c r="KF33">
        <f t="shared" si="4"/>
        <v>286</v>
      </c>
      <c r="KG33">
        <f t="shared" si="4"/>
        <v>287</v>
      </c>
      <c r="KH33">
        <f t="shared" si="4"/>
        <v>288</v>
      </c>
      <c r="KI33">
        <f t="shared" si="4"/>
        <v>289</v>
      </c>
      <c r="KJ33">
        <f t="shared" si="4"/>
        <v>290</v>
      </c>
      <c r="KK33">
        <f t="shared" si="4"/>
        <v>291</v>
      </c>
      <c r="KL33">
        <f t="shared" si="4"/>
        <v>292</v>
      </c>
      <c r="KM33">
        <f t="shared" si="4"/>
        <v>293</v>
      </c>
      <c r="KN33">
        <f t="shared" si="4"/>
        <v>294</v>
      </c>
      <c r="KO33">
        <f t="shared" si="4"/>
        <v>295</v>
      </c>
      <c r="KP33">
        <f t="shared" si="4"/>
        <v>296</v>
      </c>
      <c r="KQ33">
        <f t="shared" si="4"/>
        <v>297</v>
      </c>
      <c r="KR33">
        <f t="shared" si="4"/>
        <v>298</v>
      </c>
      <c r="KS33">
        <f t="shared" si="4"/>
        <v>299</v>
      </c>
      <c r="KT33">
        <f t="shared" si="4"/>
        <v>300</v>
      </c>
    </row>
    <row r="34" spans="3:306" x14ac:dyDescent="0.25">
      <c r="D34" t="s">
        <v>10</v>
      </c>
      <c r="G34" t="b">
        <f>G33&lt;=$F$4</f>
        <v>1</v>
      </c>
      <c r="H34" t="b">
        <f t="shared" ref="H34:BS34" si="5">H33&lt;=$F$4</f>
        <v>1</v>
      </c>
      <c r="I34" t="b">
        <f t="shared" si="5"/>
        <v>1</v>
      </c>
      <c r="J34" t="b">
        <f t="shared" si="5"/>
        <v>1</v>
      </c>
      <c r="K34" t="b">
        <f t="shared" si="5"/>
        <v>0</v>
      </c>
      <c r="L34" t="b">
        <f t="shared" si="5"/>
        <v>0</v>
      </c>
      <c r="M34" t="b">
        <f t="shared" si="5"/>
        <v>0</v>
      </c>
      <c r="N34" t="b">
        <f t="shared" si="5"/>
        <v>0</v>
      </c>
      <c r="O34" t="b">
        <f t="shared" si="5"/>
        <v>0</v>
      </c>
      <c r="P34" t="b">
        <f t="shared" si="5"/>
        <v>0</v>
      </c>
      <c r="Q34" t="b">
        <f t="shared" si="5"/>
        <v>0</v>
      </c>
      <c r="R34" t="b">
        <f t="shared" si="5"/>
        <v>0</v>
      </c>
      <c r="S34" t="b">
        <f t="shared" si="5"/>
        <v>0</v>
      </c>
      <c r="T34" t="b">
        <f t="shared" si="5"/>
        <v>0</v>
      </c>
      <c r="U34" t="b">
        <f t="shared" si="5"/>
        <v>0</v>
      </c>
      <c r="V34" t="b">
        <f t="shared" si="5"/>
        <v>0</v>
      </c>
      <c r="W34" t="b">
        <f t="shared" si="5"/>
        <v>0</v>
      </c>
      <c r="X34" t="b">
        <f t="shared" si="5"/>
        <v>0</v>
      </c>
      <c r="Y34" t="b">
        <f t="shared" si="5"/>
        <v>0</v>
      </c>
      <c r="Z34" t="b">
        <f t="shared" si="5"/>
        <v>0</v>
      </c>
      <c r="AA34" t="b">
        <f t="shared" si="5"/>
        <v>0</v>
      </c>
      <c r="AB34" t="b">
        <f t="shared" si="5"/>
        <v>0</v>
      </c>
      <c r="AC34" t="b">
        <f t="shared" si="5"/>
        <v>0</v>
      </c>
      <c r="AD34" t="b">
        <f t="shared" si="5"/>
        <v>0</v>
      </c>
      <c r="AE34" t="b">
        <f t="shared" si="5"/>
        <v>0</v>
      </c>
      <c r="AF34" t="b">
        <f t="shared" si="5"/>
        <v>0</v>
      </c>
      <c r="AG34" t="b">
        <f t="shared" si="5"/>
        <v>0</v>
      </c>
      <c r="AH34" t="b">
        <f t="shared" si="5"/>
        <v>0</v>
      </c>
      <c r="AI34" t="b">
        <f t="shared" si="5"/>
        <v>0</v>
      </c>
      <c r="AJ34" t="b">
        <f t="shared" si="5"/>
        <v>0</v>
      </c>
      <c r="AK34" t="b">
        <f t="shared" si="5"/>
        <v>0</v>
      </c>
      <c r="AL34" t="b">
        <f t="shared" si="5"/>
        <v>0</v>
      </c>
      <c r="AM34" t="b">
        <f t="shared" si="5"/>
        <v>0</v>
      </c>
      <c r="AN34" t="b">
        <f t="shared" si="5"/>
        <v>0</v>
      </c>
      <c r="AO34" t="b">
        <f t="shared" si="5"/>
        <v>0</v>
      </c>
      <c r="AP34" t="b">
        <f t="shared" si="5"/>
        <v>0</v>
      </c>
      <c r="AQ34" t="b">
        <f t="shared" si="5"/>
        <v>0</v>
      </c>
      <c r="AR34" t="b">
        <f t="shared" si="5"/>
        <v>0</v>
      </c>
      <c r="AS34" t="b">
        <f t="shared" si="5"/>
        <v>0</v>
      </c>
      <c r="AT34" t="b">
        <f t="shared" si="5"/>
        <v>0</v>
      </c>
      <c r="AU34" t="b">
        <f t="shared" si="5"/>
        <v>0</v>
      </c>
      <c r="AV34" t="b">
        <f t="shared" si="5"/>
        <v>0</v>
      </c>
      <c r="AW34" t="b">
        <f t="shared" si="5"/>
        <v>0</v>
      </c>
      <c r="AX34" t="b">
        <f t="shared" si="5"/>
        <v>0</v>
      </c>
      <c r="AY34" t="b">
        <f t="shared" si="5"/>
        <v>0</v>
      </c>
      <c r="AZ34" t="b">
        <f t="shared" si="5"/>
        <v>0</v>
      </c>
      <c r="BA34" t="b">
        <f t="shared" si="5"/>
        <v>0</v>
      </c>
      <c r="BB34" t="b">
        <f t="shared" si="5"/>
        <v>0</v>
      </c>
      <c r="BC34" t="b">
        <f t="shared" si="5"/>
        <v>0</v>
      </c>
      <c r="BD34" t="b">
        <f t="shared" si="5"/>
        <v>0</v>
      </c>
      <c r="BE34" t="b">
        <f t="shared" si="5"/>
        <v>0</v>
      </c>
      <c r="BF34" t="b">
        <f t="shared" si="5"/>
        <v>0</v>
      </c>
      <c r="BG34" t="b">
        <f t="shared" si="5"/>
        <v>0</v>
      </c>
      <c r="BH34" t="b">
        <f t="shared" si="5"/>
        <v>0</v>
      </c>
      <c r="BI34" t="b">
        <f t="shared" si="5"/>
        <v>0</v>
      </c>
      <c r="BJ34" t="b">
        <f t="shared" si="5"/>
        <v>0</v>
      </c>
      <c r="BK34" t="b">
        <f t="shared" si="5"/>
        <v>0</v>
      </c>
      <c r="BL34" t="b">
        <f t="shared" si="5"/>
        <v>0</v>
      </c>
      <c r="BM34" t="b">
        <f t="shared" si="5"/>
        <v>0</v>
      </c>
      <c r="BN34" t="b">
        <f t="shared" si="5"/>
        <v>0</v>
      </c>
      <c r="BO34" t="b">
        <f t="shared" si="5"/>
        <v>0</v>
      </c>
      <c r="BP34" t="b">
        <f t="shared" si="5"/>
        <v>0</v>
      </c>
      <c r="BQ34" t="b">
        <f t="shared" si="5"/>
        <v>0</v>
      </c>
      <c r="BR34" t="b">
        <f t="shared" si="5"/>
        <v>0</v>
      </c>
      <c r="BS34" t="b">
        <f t="shared" si="5"/>
        <v>0</v>
      </c>
      <c r="BT34" t="b">
        <f t="shared" ref="BT34:EE34" si="6">BT33&lt;=$F$4</f>
        <v>0</v>
      </c>
      <c r="BU34" t="b">
        <f t="shared" si="6"/>
        <v>0</v>
      </c>
      <c r="BV34" t="b">
        <f t="shared" si="6"/>
        <v>0</v>
      </c>
      <c r="BW34" t="b">
        <f t="shared" si="6"/>
        <v>0</v>
      </c>
      <c r="BX34" t="b">
        <f t="shared" si="6"/>
        <v>0</v>
      </c>
      <c r="BY34" t="b">
        <f t="shared" si="6"/>
        <v>0</v>
      </c>
      <c r="BZ34" t="b">
        <f t="shared" si="6"/>
        <v>0</v>
      </c>
      <c r="CA34" t="b">
        <f t="shared" si="6"/>
        <v>0</v>
      </c>
      <c r="CB34" t="b">
        <f t="shared" si="6"/>
        <v>0</v>
      </c>
      <c r="CC34" t="b">
        <f t="shared" si="6"/>
        <v>0</v>
      </c>
      <c r="CD34" t="b">
        <f t="shared" si="6"/>
        <v>0</v>
      </c>
      <c r="CE34" t="b">
        <f t="shared" si="6"/>
        <v>0</v>
      </c>
      <c r="CF34" t="b">
        <f t="shared" si="6"/>
        <v>0</v>
      </c>
      <c r="CG34" t="b">
        <f t="shared" si="6"/>
        <v>0</v>
      </c>
      <c r="CH34" t="b">
        <f t="shared" si="6"/>
        <v>0</v>
      </c>
      <c r="CI34" t="b">
        <f t="shared" si="6"/>
        <v>0</v>
      </c>
      <c r="CJ34" t="b">
        <f t="shared" si="6"/>
        <v>0</v>
      </c>
      <c r="CK34" t="b">
        <f t="shared" si="6"/>
        <v>0</v>
      </c>
      <c r="CL34" t="b">
        <f t="shared" si="6"/>
        <v>0</v>
      </c>
      <c r="CM34" t="b">
        <f t="shared" si="6"/>
        <v>0</v>
      </c>
      <c r="CN34" t="b">
        <f t="shared" si="6"/>
        <v>0</v>
      </c>
      <c r="CO34" t="b">
        <f t="shared" si="6"/>
        <v>0</v>
      </c>
      <c r="CP34" t="b">
        <f t="shared" si="6"/>
        <v>0</v>
      </c>
      <c r="CQ34" t="b">
        <f t="shared" si="6"/>
        <v>0</v>
      </c>
      <c r="CR34" t="b">
        <f t="shared" si="6"/>
        <v>0</v>
      </c>
      <c r="CS34" t="b">
        <f t="shared" si="6"/>
        <v>0</v>
      </c>
      <c r="CT34" t="b">
        <f t="shared" si="6"/>
        <v>0</v>
      </c>
      <c r="CU34" t="b">
        <f t="shared" si="6"/>
        <v>0</v>
      </c>
      <c r="CV34" t="b">
        <f t="shared" si="6"/>
        <v>0</v>
      </c>
      <c r="CW34" t="b">
        <f t="shared" si="6"/>
        <v>0</v>
      </c>
      <c r="CX34" t="b">
        <f t="shared" si="6"/>
        <v>0</v>
      </c>
      <c r="CY34" t="b">
        <f t="shared" si="6"/>
        <v>0</v>
      </c>
      <c r="CZ34" t="b">
        <f t="shared" si="6"/>
        <v>0</v>
      </c>
      <c r="DA34" t="b">
        <f t="shared" si="6"/>
        <v>0</v>
      </c>
      <c r="DB34" t="b">
        <f t="shared" si="6"/>
        <v>0</v>
      </c>
      <c r="DC34" t="b">
        <f t="shared" si="6"/>
        <v>0</v>
      </c>
      <c r="DD34" t="b">
        <f t="shared" si="6"/>
        <v>0</v>
      </c>
      <c r="DE34" t="b">
        <f t="shared" si="6"/>
        <v>0</v>
      </c>
      <c r="DF34" t="b">
        <f t="shared" si="6"/>
        <v>0</v>
      </c>
      <c r="DG34" t="b">
        <f t="shared" si="6"/>
        <v>0</v>
      </c>
      <c r="DH34" t="b">
        <f t="shared" si="6"/>
        <v>0</v>
      </c>
      <c r="DI34" t="b">
        <f t="shared" si="6"/>
        <v>0</v>
      </c>
      <c r="DJ34" t="b">
        <f t="shared" si="6"/>
        <v>0</v>
      </c>
      <c r="DK34" t="b">
        <f t="shared" si="6"/>
        <v>0</v>
      </c>
      <c r="DL34" t="b">
        <f t="shared" si="6"/>
        <v>0</v>
      </c>
      <c r="DM34" t="b">
        <f t="shared" si="6"/>
        <v>0</v>
      </c>
      <c r="DN34" t="b">
        <f t="shared" si="6"/>
        <v>0</v>
      </c>
      <c r="DO34" t="b">
        <f t="shared" si="6"/>
        <v>0</v>
      </c>
      <c r="DP34" t="b">
        <f t="shared" si="6"/>
        <v>0</v>
      </c>
      <c r="DQ34" t="b">
        <f t="shared" si="6"/>
        <v>0</v>
      </c>
      <c r="DR34" t="b">
        <f t="shared" si="6"/>
        <v>0</v>
      </c>
      <c r="DS34" t="b">
        <f t="shared" si="6"/>
        <v>0</v>
      </c>
      <c r="DT34" t="b">
        <f t="shared" si="6"/>
        <v>0</v>
      </c>
      <c r="DU34" t="b">
        <f t="shared" si="6"/>
        <v>0</v>
      </c>
      <c r="DV34" t="b">
        <f t="shared" si="6"/>
        <v>0</v>
      </c>
      <c r="DW34" t="b">
        <f t="shared" si="6"/>
        <v>0</v>
      </c>
      <c r="DX34" t="b">
        <f t="shared" si="6"/>
        <v>0</v>
      </c>
      <c r="DY34" t="b">
        <f t="shared" si="6"/>
        <v>0</v>
      </c>
      <c r="DZ34" t="b">
        <f t="shared" si="6"/>
        <v>0</v>
      </c>
      <c r="EA34" t="b">
        <f t="shared" si="6"/>
        <v>0</v>
      </c>
      <c r="EB34" t="b">
        <f t="shared" si="6"/>
        <v>0</v>
      </c>
      <c r="EC34" t="b">
        <f t="shared" si="6"/>
        <v>0</v>
      </c>
      <c r="ED34" t="b">
        <f t="shared" si="6"/>
        <v>0</v>
      </c>
      <c r="EE34" t="b">
        <f t="shared" si="6"/>
        <v>0</v>
      </c>
      <c r="EF34" t="b">
        <f t="shared" ref="EF34:GQ34" si="7">EF33&lt;=$F$4</f>
        <v>0</v>
      </c>
      <c r="EG34" t="b">
        <f t="shared" si="7"/>
        <v>0</v>
      </c>
      <c r="EH34" t="b">
        <f t="shared" si="7"/>
        <v>0</v>
      </c>
      <c r="EI34" t="b">
        <f t="shared" si="7"/>
        <v>0</v>
      </c>
      <c r="EJ34" t="b">
        <f t="shared" si="7"/>
        <v>0</v>
      </c>
      <c r="EK34" t="b">
        <f t="shared" si="7"/>
        <v>0</v>
      </c>
      <c r="EL34" t="b">
        <f t="shared" si="7"/>
        <v>0</v>
      </c>
      <c r="EM34" t="b">
        <f t="shared" si="7"/>
        <v>0</v>
      </c>
      <c r="EN34" t="b">
        <f t="shared" si="7"/>
        <v>0</v>
      </c>
      <c r="EO34" t="b">
        <f t="shared" si="7"/>
        <v>0</v>
      </c>
      <c r="EP34" t="b">
        <f t="shared" si="7"/>
        <v>0</v>
      </c>
      <c r="EQ34" t="b">
        <f t="shared" si="7"/>
        <v>0</v>
      </c>
      <c r="ER34" t="b">
        <f t="shared" si="7"/>
        <v>0</v>
      </c>
      <c r="ES34" t="b">
        <f t="shared" si="7"/>
        <v>0</v>
      </c>
      <c r="ET34" t="b">
        <f t="shared" si="7"/>
        <v>0</v>
      </c>
      <c r="EU34" t="b">
        <f t="shared" si="7"/>
        <v>0</v>
      </c>
      <c r="EV34" t="b">
        <f t="shared" si="7"/>
        <v>0</v>
      </c>
      <c r="EW34" t="b">
        <f t="shared" si="7"/>
        <v>0</v>
      </c>
      <c r="EX34" t="b">
        <f t="shared" si="7"/>
        <v>0</v>
      </c>
      <c r="EY34" t="b">
        <f t="shared" si="7"/>
        <v>0</v>
      </c>
      <c r="EZ34" t="b">
        <f t="shared" si="7"/>
        <v>0</v>
      </c>
      <c r="FA34" t="b">
        <f t="shared" si="7"/>
        <v>0</v>
      </c>
      <c r="FB34" t="b">
        <f t="shared" si="7"/>
        <v>0</v>
      </c>
      <c r="FC34" t="b">
        <f t="shared" si="7"/>
        <v>0</v>
      </c>
      <c r="FD34" t="b">
        <f t="shared" si="7"/>
        <v>0</v>
      </c>
      <c r="FE34" t="b">
        <f t="shared" si="7"/>
        <v>0</v>
      </c>
      <c r="FF34" t="b">
        <f t="shared" si="7"/>
        <v>0</v>
      </c>
      <c r="FG34" t="b">
        <f t="shared" si="7"/>
        <v>0</v>
      </c>
      <c r="FH34" t="b">
        <f t="shared" si="7"/>
        <v>0</v>
      </c>
      <c r="FI34" t="b">
        <f t="shared" si="7"/>
        <v>0</v>
      </c>
      <c r="FJ34" t="b">
        <f t="shared" si="7"/>
        <v>0</v>
      </c>
      <c r="FK34" t="b">
        <f t="shared" si="7"/>
        <v>0</v>
      </c>
      <c r="FL34" t="b">
        <f t="shared" si="7"/>
        <v>0</v>
      </c>
      <c r="FM34" t="b">
        <f t="shared" si="7"/>
        <v>0</v>
      </c>
      <c r="FN34" t="b">
        <f t="shared" si="7"/>
        <v>0</v>
      </c>
      <c r="FO34" t="b">
        <f t="shared" si="7"/>
        <v>0</v>
      </c>
      <c r="FP34" t="b">
        <f t="shared" si="7"/>
        <v>0</v>
      </c>
      <c r="FQ34" t="b">
        <f t="shared" si="7"/>
        <v>0</v>
      </c>
      <c r="FR34" t="b">
        <f t="shared" si="7"/>
        <v>0</v>
      </c>
      <c r="FS34" t="b">
        <f t="shared" si="7"/>
        <v>0</v>
      </c>
      <c r="FT34" t="b">
        <f t="shared" si="7"/>
        <v>0</v>
      </c>
      <c r="FU34" t="b">
        <f t="shared" si="7"/>
        <v>0</v>
      </c>
      <c r="FV34" t="b">
        <f t="shared" si="7"/>
        <v>0</v>
      </c>
      <c r="FW34" t="b">
        <f t="shared" si="7"/>
        <v>0</v>
      </c>
      <c r="FX34" t="b">
        <f t="shared" si="7"/>
        <v>0</v>
      </c>
      <c r="FY34" t="b">
        <f t="shared" si="7"/>
        <v>0</v>
      </c>
      <c r="FZ34" t="b">
        <f t="shared" si="7"/>
        <v>0</v>
      </c>
      <c r="GA34" t="b">
        <f t="shared" si="7"/>
        <v>0</v>
      </c>
      <c r="GB34" t="b">
        <f t="shared" si="7"/>
        <v>0</v>
      </c>
      <c r="GC34" t="b">
        <f t="shared" si="7"/>
        <v>0</v>
      </c>
      <c r="GD34" t="b">
        <f t="shared" si="7"/>
        <v>0</v>
      </c>
      <c r="GE34" t="b">
        <f t="shared" si="7"/>
        <v>0</v>
      </c>
      <c r="GF34" t="b">
        <f t="shared" si="7"/>
        <v>0</v>
      </c>
      <c r="GG34" t="b">
        <f t="shared" si="7"/>
        <v>0</v>
      </c>
      <c r="GH34" t="b">
        <f t="shared" si="7"/>
        <v>0</v>
      </c>
      <c r="GI34" t="b">
        <f t="shared" si="7"/>
        <v>0</v>
      </c>
      <c r="GJ34" t="b">
        <f t="shared" si="7"/>
        <v>0</v>
      </c>
      <c r="GK34" t="b">
        <f t="shared" si="7"/>
        <v>0</v>
      </c>
      <c r="GL34" t="b">
        <f t="shared" si="7"/>
        <v>0</v>
      </c>
      <c r="GM34" t="b">
        <f t="shared" si="7"/>
        <v>0</v>
      </c>
      <c r="GN34" t="b">
        <f t="shared" si="7"/>
        <v>0</v>
      </c>
      <c r="GO34" t="b">
        <f t="shared" si="7"/>
        <v>0</v>
      </c>
      <c r="GP34" t="b">
        <f t="shared" si="7"/>
        <v>0</v>
      </c>
      <c r="GQ34" t="b">
        <f t="shared" si="7"/>
        <v>0</v>
      </c>
      <c r="GR34" t="b">
        <f t="shared" ref="GR34:JC34" si="8">GR33&lt;=$F$4</f>
        <v>0</v>
      </c>
      <c r="GS34" t="b">
        <f t="shared" si="8"/>
        <v>0</v>
      </c>
      <c r="GT34" t="b">
        <f t="shared" si="8"/>
        <v>0</v>
      </c>
      <c r="GU34" t="b">
        <f t="shared" si="8"/>
        <v>0</v>
      </c>
      <c r="GV34" t="b">
        <f t="shared" si="8"/>
        <v>0</v>
      </c>
      <c r="GW34" t="b">
        <f t="shared" si="8"/>
        <v>0</v>
      </c>
      <c r="GX34" t="b">
        <f t="shared" si="8"/>
        <v>0</v>
      </c>
      <c r="GY34" t="b">
        <f t="shared" si="8"/>
        <v>0</v>
      </c>
      <c r="GZ34" t="b">
        <f t="shared" si="8"/>
        <v>0</v>
      </c>
      <c r="HA34" t="b">
        <f t="shared" si="8"/>
        <v>0</v>
      </c>
      <c r="HB34" t="b">
        <f t="shared" si="8"/>
        <v>0</v>
      </c>
      <c r="HC34" t="b">
        <f t="shared" si="8"/>
        <v>0</v>
      </c>
      <c r="HD34" t="b">
        <f t="shared" si="8"/>
        <v>0</v>
      </c>
      <c r="HE34" t="b">
        <f t="shared" si="8"/>
        <v>0</v>
      </c>
      <c r="HF34" t="b">
        <f t="shared" si="8"/>
        <v>0</v>
      </c>
      <c r="HG34" t="b">
        <f t="shared" si="8"/>
        <v>0</v>
      </c>
      <c r="HH34" t="b">
        <f t="shared" si="8"/>
        <v>0</v>
      </c>
      <c r="HI34" t="b">
        <f t="shared" si="8"/>
        <v>0</v>
      </c>
      <c r="HJ34" t="b">
        <f t="shared" si="8"/>
        <v>0</v>
      </c>
      <c r="HK34" t="b">
        <f t="shared" si="8"/>
        <v>0</v>
      </c>
      <c r="HL34" t="b">
        <f t="shared" si="8"/>
        <v>0</v>
      </c>
      <c r="HM34" t="b">
        <f t="shared" si="8"/>
        <v>0</v>
      </c>
      <c r="HN34" t="b">
        <f t="shared" si="8"/>
        <v>0</v>
      </c>
      <c r="HO34" t="b">
        <f t="shared" si="8"/>
        <v>0</v>
      </c>
      <c r="HP34" t="b">
        <f t="shared" si="8"/>
        <v>0</v>
      </c>
      <c r="HQ34" t="b">
        <f t="shared" si="8"/>
        <v>0</v>
      </c>
      <c r="HR34" t="b">
        <f t="shared" si="8"/>
        <v>0</v>
      </c>
      <c r="HS34" t="b">
        <f t="shared" si="8"/>
        <v>0</v>
      </c>
      <c r="HT34" t="b">
        <f t="shared" si="8"/>
        <v>0</v>
      </c>
      <c r="HU34" t="b">
        <f t="shared" si="8"/>
        <v>0</v>
      </c>
      <c r="HV34" t="b">
        <f t="shared" si="8"/>
        <v>0</v>
      </c>
      <c r="HW34" t="b">
        <f t="shared" si="8"/>
        <v>0</v>
      </c>
      <c r="HX34" t="b">
        <f t="shared" si="8"/>
        <v>0</v>
      </c>
      <c r="HY34" t="b">
        <f t="shared" si="8"/>
        <v>0</v>
      </c>
      <c r="HZ34" t="b">
        <f t="shared" si="8"/>
        <v>0</v>
      </c>
      <c r="IA34" t="b">
        <f t="shared" si="8"/>
        <v>0</v>
      </c>
      <c r="IB34" t="b">
        <f t="shared" si="8"/>
        <v>0</v>
      </c>
      <c r="IC34" t="b">
        <f t="shared" si="8"/>
        <v>0</v>
      </c>
      <c r="ID34" t="b">
        <f t="shared" si="8"/>
        <v>0</v>
      </c>
      <c r="IE34" t="b">
        <f t="shared" si="8"/>
        <v>0</v>
      </c>
      <c r="IF34" t="b">
        <f t="shared" si="8"/>
        <v>0</v>
      </c>
      <c r="IG34" t="b">
        <f t="shared" si="8"/>
        <v>0</v>
      </c>
      <c r="IH34" t="b">
        <f t="shared" si="8"/>
        <v>0</v>
      </c>
      <c r="II34" t="b">
        <f t="shared" si="8"/>
        <v>0</v>
      </c>
      <c r="IJ34" t="b">
        <f t="shared" si="8"/>
        <v>0</v>
      </c>
      <c r="IK34" t="b">
        <f t="shared" si="8"/>
        <v>0</v>
      </c>
      <c r="IL34" t="b">
        <f t="shared" si="8"/>
        <v>0</v>
      </c>
      <c r="IM34" t="b">
        <f t="shared" si="8"/>
        <v>0</v>
      </c>
      <c r="IN34" t="b">
        <f t="shared" si="8"/>
        <v>0</v>
      </c>
      <c r="IO34" t="b">
        <f t="shared" si="8"/>
        <v>0</v>
      </c>
      <c r="IP34" t="b">
        <f t="shared" si="8"/>
        <v>0</v>
      </c>
      <c r="IQ34" t="b">
        <f t="shared" si="8"/>
        <v>0</v>
      </c>
      <c r="IR34" t="b">
        <f t="shared" si="8"/>
        <v>0</v>
      </c>
      <c r="IS34" t="b">
        <f t="shared" si="8"/>
        <v>0</v>
      </c>
      <c r="IT34" t="b">
        <f t="shared" si="8"/>
        <v>0</v>
      </c>
      <c r="IU34" t="b">
        <f t="shared" si="8"/>
        <v>0</v>
      </c>
      <c r="IV34" t="b">
        <f t="shared" si="8"/>
        <v>0</v>
      </c>
      <c r="IW34" t="b">
        <f t="shared" si="8"/>
        <v>0</v>
      </c>
      <c r="IX34" t="b">
        <f t="shared" si="8"/>
        <v>0</v>
      </c>
      <c r="IY34" t="b">
        <f t="shared" si="8"/>
        <v>0</v>
      </c>
      <c r="IZ34" t="b">
        <f t="shared" si="8"/>
        <v>0</v>
      </c>
      <c r="JA34" t="b">
        <f t="shared" si="8"/>
        <v>0</v>
      </c>
      <c r="JB34" t="b">
        <f t="shared" si="8"/>
        <v>0</v>
      </c>
      <c r="JC34" t="b">
        <f t="shared" si="8"/>
        <v>0</v>
      </c>
      <c r="JD34" t="b">
        <f t="shared" ref="JD34:KT34" si="9">JD33&lt;=$F$4</f>
        <v>0</v>
      </c>
      <c r="JE34" t="b">
        <f t="shared" si="9"/>
        <v>0</v>
      </c>
      <c r="JF34" t="b">
        <f t="shared" si="9"/>
        <v>0</v>
      </c>
      <c r="JG34" t="b">
        <f t="shared" si="9"/>
        <v>0</v>
      </c>
      <c r="JH34" t="b">
        <f t="shared" si="9"/>
        <v>0</v>
      </c>
      <c r="JI34" t="b">
        <f t="shared" si="9"/>
        <v>0</v>
      </c>
      <c r="JJ34" t="b">
        <f t="shared" si="9"/>
        <v>0</v>
      </c>
      <c r="JK34" t="b">
        <f t="shared" si="9"/>
        <v>0</v>
      </c>
      <c r="JL34" t="b">
        <f t="shared" si="9"/>
        <v>0</v>
      </c>
      <c r="JM34" t="b">
        <f t="shared" si="9"/>
        <v>0</v>
      </c>
      <c r="JN34" t="b">
        <f t="shared" si="9"/>
        <v>0</v>
      </c>
      <c r="JO34" t="b">
        <f t="shared" si="9"/>
        <v>0</v>
      </c>
      <c r="JP34" t="b">
        <f t="shared" si="9"/>
        <v>0</v>
      </c>
      <c r="JQ34" t="b">
        <f t="shared" si="9"/>
        <v>0</v>
      </c>
      <c r="JR34" t="b">
        <f t="shared" si="9"/>
        <v>0</v>
      </c>
      <c r="JS34" t="b">
        <f t="shared" si="9"/>
        <v>0</v>
      </c>
      <c r="JT34" t="b">
        <f t="shared" si="9"/>
        <v>0</v>
      </c>
      <c r="JU34" t="b">
        <f t="shared" si="9"/>
        <v>0</v>
      </c>
      <c r="JV34" t="b">
        <f t="shared" si="9"/>
        <v>0</v>
      </c>
      <c r="JW34" t="b">
        <f t="shared" si="9"/>
        <v>0</v>
      </c>
      <c r="JX34" t="b">
        <f t="shared" si="9"/>
        <v>0</v>
      </c>
      <c r="JY34" t="b">
        <f t="shared" si="9"/>
        <v>0</v>
      </c>
      <c r="JZ34" t="b">
        <f t="shared" si="9"/>
        <v>0</v>
      </c>
      <c r="KA34" t="b">
        <f t="shared" si="9"/>
        <v>0</v>
      </c>
      <c r="KB34" t="b">
        <f t="shared" si="9"/>
        <v>0</v>
      </c>
      <c r="KC34" t="b">
        <f t="shared" si="9"/>
        <v>0</v>
      </c>
      <c r="KD34" t="b">
        <f t="shared" si="9"/>
        <v>0</v>
      </c>
      <c r="KE34" t="b">
        <f t="shared" si="9"/>
        <v>0</v>
      </c>
      <c r="KF34" t="b">
        <f t="shared" si="9"/>
        <v>0</v>
      </c>
      <c r="KG34" t="b">
        <f t="shared" si="9"/>
        <v>0</v>
      </c>
      <c r="KH34" t="b">
        <f t="shared" si="9"/>
        <v>0</v>
      </c>
      <c r="KI34" t="b">
        <f t="shared" si="9"/>
        <v>0</v>
      </c>
      <c r="KJ34" t="b">
        <f t="shared" si="9"/>
        <v>0</v>
      </c>
      <c r="KK34" t="b">
        <f t="shared" si="9"/>
        <v>0</v>
      </c>
      <c r="KL34" t="b">
        <f t="shared" si="9"/>
        <v>0</v>
      </c>
      <c r="KM34" t="b">
        <f t="shared" si="9"/>
        <v>0</v>
      </c>
      <c r="KN34" t="b">
        <f t="shared" si="9"/>
        <v>0</v>
      </c>
      <c r="KO34" t="b">
        <f t="shared" si="9"/>
        <v>0</v>
      </c>
      <c r="KP34" t="b">
        <f t="shared" si="9"/>
        <v>0</v>
      </c>
      <c r="KQ34" t="b">
        <f t="shared" si="9"/>
        <v>0</v>
      </c>
      <c r="KR34" t="b">
        <f t="shared" si="9"/>
        <v>0</v>
      </c>
      <c r="KS34" t="b">
        <f t="shared" si="9"/>
        <v>0</v>
      </c>
      <c r="KT34" t="b">
        <f t="shared" si="9"/>
        <v>0</v>
      </c>
    </row>
    <row r="36" spans="3:306" x14ac:dyDescent="0.25">
      <c r="D36" t="s">
        <v>39</v>
      </c>
      <c r="G36" t="b">
        <f>G33&gt;$F$4+$F$5</f>
        <v>0</v>
      </c>
      <c r="H36" t="b">
        <f t="shared" ref="H36:BS36" si="10">H33&gt;$F$4+$F$5</f>
        <v>0</v>
      </c>
      <c r="I36" t="b">
        <f t="shared" si="10"/>
        <v>0</v>
      </c>
      <c r="J36" t="b">
        <f t="shared" si="10"/>
        <v>0</v>
      </c>
      <c r="K36" t="b">
        <f t="shared" si="10"/>
        <v>0</v>
      </c>
      <c r="L36" t="b">
        <f t="shared" si="10"/>
        <v>0</v>
      </c>
      <c r="M36" t="b">
        <f t="shared" si="10"/>
        <v>0</v>
      </c>
      <c r="N36" t="b">
        <f t="shared" si="10"/>
        <v>0</v>
      </c>
      <c r="O36" t="b">
        <f t="shared" si="10"/>
        <v>0</v>
      </c>
      <c r="P36" t="b">
        <f t="shared" si="10"/>
        <v>0</v>
      </c>
      <c r="Q36" t="b">
        <f t="shared" si="10"/>
        <v>0</v>
      </c>
      <c r="R36" t="b">
        <f t="shared" si="10"/>
        <v>1</v>
      </c>
      <c r="S36" t="b">
        <f t="shared" si="10"/>
        <v>1</v>
      </c>
      <c r="T36" t="b">
        <f t="shared" si="10"/>
        <v>1</v>
      </c>
      <c r="U36" t="b">
        <f t="shared" si="10"/>
        <v>1</v>
      </c>
      <c r="V36" t="b">
        <f t="shared" si="10"/>
        <v>1</v>
      </c>
      <c r="W36" t="b">
        <f t="shared" si="10"/>
        <v>1</v>
      </c>
      <c r="X36" t="b">
        <f t="shared" si="10"/>
        <v>1</v>
      </c>
      <c r="Y36" t="b">
        <f t="shared" si="10"/>
        <v>1</v>
      </c>
      <c r="Z36" t="b">
        <f t="shared" si="10"/>
        <v>1</v>
      </c>
      <c r="AA36" t="b">
        <f t="shared" si="10"/>
        <v>1</v>
      </c>
      <c r="AB36" t="b">
        <f t="shared" si="10"/>
        <v>1</v>
      </c>
      <c r="AC36" t="b">
        <f t="shared" si="10"/>
        <v>1</v>
      </c>
      <c r="AD36" t="b">
        <f t="shared" si="10"/>
        <v>1</v>
      </c>
      <c r="AE36" t="b">
        <f t="shared" si="10"/>
        <v>1</v>
      </c>
      <c r="AF36" t="b">
        <f t="shared" si="10"/>
        <v>1</v>
      </c>
      <c r="AG36" t="b">
        <f t="shared" si="10"/>
        <v>1</v>
      </c>
      <c r="AH36" t="b">
        <f t="shared" si="10"/>
        <v>1</v>
      </c>
      <c r="AI36" t="b">
        <f t="shared" si="10"/>
        <v>1</v>
      </c>
      <c r="AJ36" t="b">
        <f t="shared" si="10"/>
        <v>1</v>
      </c>
      <c r="AK36" t="b">
        <f t="shared" si="10"/>
        <v>1</v>
      </c>
      <c r="AL36" t="b">
        <f t="shared" si="10"/>
        <v>1</v>
      </c>
      <c r="AM36" t="b">
        <f t="shared" si="10"/>
        <v>1</v>
      </c>
      <c r="AN36" t="b">
        <f t="shared" si="10"/>
        <v>1</v>
      </c>
      <c r="AO36" t="b">
        <f t="shared" si="10"/>
        <v>1</v>
      </c>
      <c r="AP36" t="b">
        <f t="shared" si="10"/>
        <v>1</v>
      </c>
      <c r="AQ36" t="b">
        <f t="shared" si="10"/>
        <v>1</v>
      </c>
      <c r="AR36" t="b">
        <f t="shared" si="10"/>
        <v>1</v>
      </c>
      <c r="AS36" t="b">
        <f t="shared" si="10"/>
        <v>1</v>
      </c>
      <c r="AT36" t="b">
        <f t="shared" si="10"/>
        <v>1</v>
      </c>
      <c r="AU36" t="b">
        <f t="shared" si="10"/>
        <v>1</v>
      </c>
      <c r="AV36" t="b">
        <f t="shared" si="10"/>
        <v>1</v>
      </c>
      <c r="AW36" t="b">
        <f t="shared" si="10"/>
        <v>1</v>
      </c>
      <c r="AX36" t="b">
        <f t="shared" si="10"/>
        <v>1</v>
      </c>
      <c r="AY36" t="b">
        <f t="shared" si="10"/>
        <v>1</v>
      </c>
      <c r="AZ36" t="b">
        <f t="shared" si="10"/>
        <v>1</v>
      </c>
      <c r="BA36" t="b">
        <f t="shared" si="10"/>
        <v>1</v>
      </c>
      <c r="BB36" t="b">
        <f t="shared" si="10"/>
        <v>1</v>
      </c>
      <c r="BC36" t="b">
        <f t="shared" si="10"/>
        <v>1</v>
      </c>
      <c r="BD36" t="b">
        <f t="shared" si="10"/>
        <v>1</v>
      </c>
      <c r="BE36" t="b">
        <f t="shared" si="10"/>
        <v>1</v>
      </c>
      <c r="BF36" t="b">
        <f t="shared" si="10"/>
        <v>1</v>
      </c>
      <c r="BG36" t="b">
        <f t="shared" si="10"/>
        <v>1</v>
      </c>
      <c r="BH36" t="b">
        <f t="shared" si="10"/>
        <v>1</v>
      </c>
      <c r="BI36" t="b">
        <f t="shared" si="10"/>
        <v>1</v>
      </c>
      <c r="BJ36" t="b">
        <f t="shared" si="10"/>
        <v>1</v>
      </c>
      <c r="BK36" t="b">
        <f t="shared" si="10"/>
        <v>1</v>
      </c>
      <c r="BL36" t="b">
        <f t="shared" si="10"/>
        <v>1</v>
      </c>
      <c r="BM36" t="b">
        <f t="shared" si="10"/>
        <v>1</v>
      </c>
      <c r="BN36" t="b">
        <f t="shared" si="10"/>
        <v>1</v>
      </c>
      <c r="BO36" t="b">
        <f t="shared" si="10"/>
        <v>1</v>
      </c>
      <c r="BP36" t="b">
        <f t="shared" si="10"/>
        <v>1</v>
      </c>
      <c r="BQ36" t="b">
        <f t="shared" si="10"/>
        <v>1</v>
      </c>
      <c r="BR36" t="b">
        <f t="shared" si="10"/>
        <v>1</v>
      </c>
      <c r="BS36" t="b">
        <f t="shared" si="10"/>
        <v>1</v>
      </c>
      <c r="BT36" t="b">
        <f t="shared" ref="BT36:EE36" si="11">BT33&gt;$F$4+$F$5</f>
        <v>1</v>
      </c>
      <c r="BU36" t="b">
        <f t="shared" si="11"/>
        <v>1</v>
      </c>
      <c r="BV36" t="b">
        <f t="shared" si="11"/>
        <v>1</v>
      </c>
      <c r="BW36" t="b">
        <f t="shared" si="11"/>
        <v>1</v>
      </c>
      <c r="BX36" t="b">
        <f t="shared" si="11"/>
        <v>1</v>
      </c>
      <c r="BY36" t="b">
        <f t="shared" si="11"/>
        <v>1</v>
      </c>
      <c r="BZ36" t="b">
        <f t="shared" si="11"/>
        <v>1</v>
      </c>
      <c r="CA36" t="b">
        <f t="shared" si="11"/>
        <v>1</v>
      </c>
      <c r="CB36" t="b">
        <f t="shared" si="11"/>
        <v>1</v>
      </c>
      <c r="CC36" t="b">
        <f t="shared" si="11"/>
        <v>1</v>
      </c>
      <c r="CD36" t="b">
        <f t="shared" si="11"/>
        <v>1</v>
      </c>
      <c r="CE36" t="b">
        <f t="shared" si="11"/>
        <v>1</v>
      </c>
      <c r="CF36" t="b">
        <f t="shared" si="11"/>
        <v>1</v>
      </c>
      <c r="CG36" t="b">
        <f t="shared" si="11"/>
        <v>1</v>
      </c>
      <c r="CH36" t="b">
        <f t="shared" si="11"/>
        <v>1</v>
      </c>
      <c r="CI36" t="b">
        <f t="shared" si="11"/>
        <v>1</v>
      </c>
      <c r="CJ36" t="b">
        <f t="shared" si="11"/>
        <v>1</v>
      </c>
      <c r="CK36" t="b">
        <f t="shared" si="11"/>
        <v>1</v>
      </c>
      <c r="CL36" t="b">
        <f t="shared" si="11"/>
        <v>1</v>
      </c>
      <c r="CM36" t="b">
        <f t="shared" si="11"/>
        <v>1</v>
      </c>
      <c r="CN36" t="b">
        <f t="shared" si="11"/>
        <v>1</v>
      </c>
      <c r="CO36" t="b">
        <f t="shared" si="11"/>
        <v>1</v>
      </c>
      <c r="CP36" t="b">
        <f t="shared" si="11"/>
        <v>1</v>
      </c>
      <c r="CQ36" t="b">
        <f t="shared" si="11"/>
        <v>1</v>
      </c>
      <c r="CR36" t="b">
        <f t="shared" si="11"/>
        <v>1</v>
      </c>
      <c r="CS36" t="b">
        <f t="shared" si="11"/>
        <v>1</v>
      </c>
      <c r="CT36" t="b">
        <f t="shared" si="11"/>
        <v>1</v>
      </c>
      <c r="CU36" t="b">
        <f t="shared" si="11"/>
        <v>1</v>
      </c>
      <c r="CV36" t="b">
        <f t="shared" si="11"/>
        <v>1</v>
      </c>
      <c r="CW36" t="b">
        <f t="shared" si="11"/>
        <v>1</v>
      </c>
      <c r="CX36" t="b">
        <f t="shared" si="11"/>
        <v>1</v>
      </c>
      <c r="CY36" t="b">
        <f t="shared" si="11"/>
        <v>1</v>
      </c>
      <c r="CZ36" t="b">
        <f t="shared" si="11"/>
        <v>1</v>
      </c>
      <c r="DA36" t="b">
        <f t="shared" si="11"/>
        <v>1</v>
      </c>
      <c r="DB36" t="b">
        <f t="shared" si="11"/>
        <v>1</v>
      </c>
      <c r="DC36" t="b">
        <f t="shared" si="11"/>
        <v>1</v>
      </c>
      <c r="DD36" t="b">
        <f t="shared" si="11"/>
        <v>1</v>
      </c>
      <c r="DE36" t="b">
        <f t="shared" si="11"/>
        <v>1</v>
      </c>
      <c r="DF36" t="b">
        <f t="shared" si="11"/>
        <v>1</v>
      </c>
      <c r="DG36" t="b">
        <f t="shared" si="11"/>
        <v>1</v>
      </c>
      <c r="DH36" t="b">
        <f t="shared" si="11"/>
        <v>1</v>
      </c>
      <c r="DI36" t="b">
        <f t="shared" si="11"/>
        <v>1</v>
      </c>
      <c r="DJ36" t="b">
        <f t="shared" si="11"/>
        <v>1</v>
      </c>
      <c r="DK36" t="b">
        <f t="shared" si="11"/>
        <v>1</v>
      </c>
      <c r="DL36" t="b">
        <f t="shared" si="11"/>
        <v>1</v>
      </c>
      <c r="DM36" t="b">
        <f t="shared" si="11"/>
        <v>1</v>
      </c>
      <c r="DN36" t="b">
        <f t="shared" si="11"/>
        <v>1</v>
      </c>
      <c r="DO36" t="b">
        <f t="shared" si="11"/>
        <v>1</v>
      </c>
      <c r="DP36" t="b">
        <f t="shared" si="11"/>
        <v>1</v>
      </c>
      <c r="DQ36" t="b">
        <f t="shared" si="11"/>
        <v>1</v>
      </c>
      <c r="DR36" t="b">
        <f t="shared" si="11"/>
        <v>1</v>
      </c>
      <c r="DS36" t="b">
        <f t="shared" si="11"/>
        <v>1</v>
      </c>
      <c r="DT36" t="b">
        <f t="shared" si="11"/>
        <v>1</v>
      </c>
      <c r="DU36" t="b">
        <f t="shared" si="11"/>
        <v>1</v>
      </c>
      <c r="DV36" t="b">
        <f t="shared" si="11"/>
        <v>1</v>
      </c>
      <c r="DW36" t="b">
        <f t="shared" si="11"/>
        <v>1</v>
      </c>
      <c r="DX36" t="b">
        <f t="shared" si="11"/>
        <v>1</v>
      </c>
      <c r="DY36" t="b">
        <f t="shared" si="11"/>
        <v>1</v>
      </c>
      <c r="DZ36" t="b">
        <f t="shared" si="11"/>
        <v>1</v>
      </c>
      <c r="EA36" t="b">
        <f t="shared" si="11"/>
        <v>1</v>
      </c>
      <c r="EB36" t="b">
        <f t="shared" si="11"/>
        <v>1</v>
      </c>
      <c r="EC36" t="b">
        <f t="shared" si="11"/>
        <v>1</v>
      </c>
      <c r="ED36" t="b">
        <f t="shared" si="11"/>
        <v>1</v>
      </c>
      <c r="EE36" t="b">
        <f t="shared" si="11"/>
        <v>1</v>
      </c>
      <c r="EF36" t="b">
        <f t="shared" ref="EF36:GQ36" si="12">EF33&gt;$F$4+$F$5</f>
        <v>1</v>
      </c>
      <c r="EG36" t="b">
        <f t="shared" si="12"/>
        <v>1</v>
      </c>
      <c r="EH36" t="b">
        <f t="shared" si="12"/>
        <v>1</v>
      </c>
      <c r="EI36" t="b">
        <f t="shared" si="12"/>
        <v>1</v>
      </c>
      <c r="EJ36" t="b">
        <f t="shared" si="12"/>
        <v>1</v>
      </c>
      <c r="EK36" t="b">
        <f t="shared" si="12"/>
        <v>1</v>
      </c>
      <c r="EL36" t="b">
        <f t="shared" si="12"/>
        <v>1</v>
      </c>
      <c r="EM36" t="b">
        <f t="shared" si="12"/>
        <v>1</v>
      </c>
      <c r="EN36" t="b">
        <f t="shared" si="12"/>
        <v>1</v>
      </c>
      <c r="EO36" t="b">
        <f t="shared" si="12"/>
        <v>1</v>
      </c>
      <c r="EP36" t="b">
        <f t="shared" si="12"/>
        <v>1</v>
      </c>
      <c r="EQ36" t="b">
        <f t="shared" si="12"/>
        <v>1</v>
      </c>
      <c r="ER36" t="b">
        <f t="shared" si="12"/>
        <v>1</v>
      </c>
      <c r="ES36" t="b">
        <f t="shared" si="12"/>
        <v>1</v>
      </c>
      <c r="ET36" t="b">
        <f t="shared" si="12"/>
        <v>1</v>
      </c>
      <c r="EU36" t="b">
        <f t="shared" si="12"/>
        <v>1</v>
      </c>
      <c r="EV36" t="b">
        <f t="shared" si="12"/>
        <v>1</v>
      </c>
      <c r="EW36" t="b">
        <f t="shared" si="12"/>
        <v>1</v>
      </c>
      <c r="EX36" t="b">
        <f t="shared" si="12"/>
        <v>1</v>
      </c>
      <c r="EY36" t="b">
        <f t="shared" si="12"/>
        <v>1</v>
      </c>
      <c r="EZ36" t="b">
        <f t="shared" si="12"/>
        <v>1</v>
      </c>
      <c r="FA36" t="b">
        <f t="shared" si="12"/>
        <v>1</v>
      </c>
      <c r="FB36" t="b">
        <f t="shared" si="12"/>
        <v>1</v>
      </c>
      <c r="FC36" t="b">
        <f t="shared" si="12"/>
        <v>1</v>
      </c>
      <c r="FD36" t="b">
        <f t="shared" si="12"/>
        <v>1</v>
      </c>
      <c r="FE36" t="b">
        <f t="shared" si="12"/>
        <v>1</v>
      </c>
      <c r="FF36" t="b">
        <f t="shared" si="12"/>
        <v>1</v>
      </c>
      <c r="FG36" t="b">
        <f t="shared" si="12"/>
        <v>1</v>
      </c>
      <c r="FH36" t="b">
        <f t="shared" si="12"/>
        <v>1</v>
      </c>
      <c r="FI36" t="b">
        <f t="shared" si="12"/>
        <v>1</v>
      </c>
      <c r="FJ36" t="b">
        <f t="shared" si="12"/>
        <v>1</v>
      </c>
      <c r="FK36" t="b">
        <f t="shared" si="12"/>
        <v>1</v>
      </c>
      <c r="FL36" t="b">
        <f t="shared" si="12"/>
        <v>1</v>
      </c>
      <c r="FM36" t="b">
        <f t="shared" si="12"/>
        <v>1</v>
      </c>
      <c r="FN36" t="b">
        <f t="shared" si="12"/>
        <v>1</v>
      </c>
      <c r="FO36" t="b">
        <f t="shared" si="12"/>
        <v>1</v>
      </c>
      <c r="FP36" t="b">
        <f t="shared" si="12"/>
        <v>1</v>
      </c>
      <c r="FQ36" t="b">
        <f t="shared" si="12"/>
        <v>1</v>
      </c>
      <c r="FR36" t="b">
        <f t="shared" si="12"/>
        <v>1</v>
      </c>
      <c r="FS36" t="b">
        <f t="shared" si="12"/>
        <v>1</v>
      </c>
      <c r="FT36" t="b">
        <f t="shared" si="12"/>
        <v>1</v>
      </c>
      <c r="FU36" t="b">
        <f t="shared" si="12"/>
        <v>1</v>
      </c>
      <c r="FV36" t="b">
        <f t="shared" si="12"/>
        <v>1</v>
      </c>
      <c r="FW36" t="b">
        <f t="shared" si="12"/>
        <v>1</v>
      </c>
      <c r="FX36" t="b">
        <f t="shared" si="12"/>
        <v>1</v>
      </c>
      <c r="FY36" t="b">
        <f t="shared" si="12"/>
        <v>1</v>
      </c>
      <c r="FZ36" t="b">
        <f t="shared" si="12"/>
        <v>1</v>
      </c>
      <c r="GA36" t="b">
        <f t="shared" si="12"/>
        <v>1</v>
      </c>
      <c r="GB36" t="b">
        <f t="shared" si="12"/>
        <v>1</v>
      </c>
      <c r="GC36" t="b">
        <f t="shared" si="12"/>
        <v>1</v>
      </c>
      <c r="GD36" t="b">
        <f t="shared" si="12"/>
        <v>1</v>
      </c>
      <c r="GE36" t="b">
        <f t="shared" si="12"/>
        <v>1</v>
      </c>
      <c r="GF36" t="b">
        <f t="shared" si="12"/>
        <v>1</v>
      </c>
      <c r="GG36" t="b">
        <f t="shared" si="12"/>
        <v>1</v>
      </c>
      <c r="GH36" t="b">
        <f t="shared" si="12"/>
        <v>1</v>
      </c>
      <c r="GI36" t="b">
        <f t="shared" si="12"/>
        <v>1</v>
      </c>
      <c r="GJ36" t="b">
        <f t="shared" si="12"/>
        <v>1</v>
      </c>
      <c r="GK36" t="b">
        <f t="shared" si="12"/>
        <v>1</v>
      </c>
      <c r="GL36" t="b">
        <f t="shared" si="12"/>
        <v>1</v>
      </c>
      <c r="GM36" t="b">
        <f t="shared" si="12"/>
        <v>1</v>
      </c>
      <c r="GN36" t="b">
        <f t="shared" si="12"/>
        <v>1</v>
      </c>
      <c r="GO36" t="b">
        <f t="shared" si="12"/>
        <v>1</v>
      </c>
      <c r="GP36" t="b">
        <f t="shared" si="12"/>
        <v>1</v>
      </c>
      <c r="GQ36" t="b">
        <f t="shared" si="12"/>
        <v>1</v>
      </c>
      <c r="GR36" t="b">
        <f t="shared" ref="GR36:JC36" si="13">GR33&gt;$F$4+$F$5</f>
        <v>1</v>
      </c>
      <c r="GS36" t="b">
        <f t="shared" si="13"/>
        <v>1</v>
      </c>
      <c r="GT36" t="b">
        <f t="shared" si="13"/>
        <v>1</v>
      </c>
      <c r="GU36" t="b">
        <f t="shared" si="13"/>
        <v>1</v>
      </c>
      <c r="GV36" t="b">
        <f t="shared" si="13"/>
        <v>1</v>
      </c>
      <c r="GW36" t="b">
        <f t="shared" si="13"/>
        <v>1</v>
      </c>
      <c r="GX36" t="b">
        <f t="shared" si="13"/>
        <v>1</v>
      </c>
      <c r="GY36" t="b">
        <f t="shared" si="13"/>
        <v>1</v>
      </c>
      <c r="GZ36" t="b">
        <f t="shared" si="13"/>
        <v>1</v>
      </c>
      <c r="HA36" t="b">
        <f t="shared" si="13"/>
        <v>1</v>
      </c>
      <c r="HB36" t="b">
        <f t="shared" si="13"/>
        <v>1</v>
      </c>
      <c r="HC36" t="b">
        <f t="shared" si="13"/>
        <v>1</v>
      </c>
      <c r="HD36" t="b">
        <f t="shared" si="13"/>
        <v>1</v>
      </c>
      <c r="HE36" t="b">
        <f t="shared" si="13"/>
        <v>1</v>
      </c>
      <c r="HF36" t="b">
        <f t="shared" si="13"/>
        <v>1</v>
      </c>
      <c r="HG36" t="b">
        <f t="shared" si="13"/>
        <v>1</v>
      </c>
      <c r="HH36" t="b">
        <f t="shared" si="13"/>
        <v>1</v>
      </c>
      <c r="HI36" t="b">
        <f t="shared" si="13"/>
        <v>1</v>
      </c>
      <c r="HJ36" t="b">
        <f t="shared" si="13"/>
        <v>1</v>
      </c>
      <c r="HK36" t="b">
        <f t="shared" si="13"/>
        <v>1</v>
      </c>
      <c r="HL36" t="b">
        <f t="shared" si="13"/>
        <v>1</v>
      </c>
      <c r="HM36" t="b">
        <f t="shared" si="13"/>
        <v>1</v>
      </c>
      <c r="HN36" t="b">
        <f t="shared" si="13"/>
        <v>1</v>
      </c>
      <c r="HO36" t="b">
        <f t="shared" si="13"/>
        <v>1</v>
      </c>
      <c r="HP36" t="b">
        <f t="shared" si="13"/>
        <v>1</v>
      </c>
      <c r="HQ36" t="b">
        <f t="shared" si="13"/>
        <v>1</v>
      </c>
      <c r="HR36" t="b">
        <f t="shared" si="13"/>
        <v>1</v>
      </c>
      <c r="HS36" t="b">
        <f t="shared" si="13"/>
        <v>1</v>
      </c>
      <c r="HT36" t="b">
        <f t="shared" si="13"/>
        <v>1</v>
      </c>
      <c r="HU36" t="b">
        <f t="shared" si="13"/>
        <v>1</v>
      </c>
      <c r="HV36" t="b">
        <f t="shared" si="13"/>
        <v>1</v>
      </c>
      <c r="HW36" t="b">
        <f t="shared" si="13"/>
        <v>1</v>
      </c>
      <c r="HX36" t="b">
        <f t="shared" si="13"/>
        <v>1</v>
      </c>
      <c r="HY36" t="b">
        <f t="shared" si="13"/>
        <v>1</v>
      </c>
      <c r="HZ36" t="b">
        <f t="shared" si="13"/>
        <v>1</v>
      </c>
      <c r="IA36" t="b">
        <f t="shared" si="13"/>
        <v>1</v>
      </c>
      <c r="IB36" t="b">
        <f t="shared" si="13"/>
        <v>1</v>
      </c>
      <c r="IC36" t="b">
        <f t="shared" si="13"/>
        <v>1</v>
      </c>
      <c r="ID36" t="b">
        <f t="shared" si="13"/>
        <v>1</v>
      </c>
      <c r="IE36" t="b">
        <f t="shared" si="13"/>
        <v>1</v>
      </c>
      <c r="IF36" t="b">
        <f t="shared" si="13"/>
        <v>1</v>
      </c>
      <c r="IG36" t="b">
        <f t="shared" si="13"/>
        <v>1</v>
      </c>
      <c r="IH36" t="b">
        <f t="shared" si="13"/>
        <v>1</v>
      </c>
      <c r="II36" t="b">
        <f t="shared" si="13"/>
        <v>1</v>
      </c>
      <c r="IJ36" t="b">
        <f t="shared" si="13"/>
        <v>1</v>
      </c>
      <c r="IK36" t="b">
        <f t="shared" si="13"/>
        <v>1</v>
      </c>
      <c r="IL36" t="b">
        <f t="shared" si="13"/>
        <v>1</v>
      </c>
      <c r="IM36" t="b">
        <f t="shared" si="13"/>
        <v>1</v>
      </c>
      <c r="IN36" t="b">
        <f t="shared" si="13"/>
        <v>1</v>
      </c>
      <c r="IO36" t="b">
        <f t="shared" si="13"/>
        <v>1</v>
      </c>
      <c r="IP36" t="b">
        <f t="shared" si="13"/>
        <v>1</v>
      </c>
      <c r="IQ36" t="b">
        <f t="shared" si="13"/>
        <v>1</v>
      </c>
      <c r="IR36" t="b">
        <f t="shared" si="13"/>
        <v>1</v>
      </c>
      <c r="IS36" t="b">
        <f t="shared" si="13"/>
        <v>1</v>
      </c>
      <c r="IT36" t="b">
        <f t="shared" si="13"/>
        <v>1</v>
      </c>
      <c r="IU36" t="b">
        <f t="shared" si="13"/>
        <v>1</v>
      </c>
      <c r="IV36" t="b">
        <f t="shared" si="13"/>
        <v>1</v>
      </c>
      <c r="IW36" t="b">
        <f t="shared" si="13"/>
        <v>1</v>
      </c>
      <c r="IX36" t="b">
        <f t="shared" si="13"/>
        <v>1</v>
      </c>
      <c r="IY36" t="b">
        <f t="shared" si="13"/>
        <v>1</v>
      </c>
      <c r="IZ36" t="b">
        <f t="shared" si="13"/>
        <v>1</v>
      </c>
      <c r="JA36" t="b">
        <f t="shared" si="13"/>
        <v>1</v>
      </c>
      <c r="JB36" t="b">
        <f t="shared" si="13"/>
        <v>1</v>
      </c>
      <c r="JC36" t="b">
        <f t="shared" si="13"/>
        <v>1</v>
      </c>
      <c r="JD36" t="b">
        <f t="shared" ref="JD36:KT36" si="14">JD33&gt;$F$4+$F$5</f>
        <v>1</v>
      </c>
      <c r="JE36" t="b">
        <f t="shared" si="14"/>
        <v>1</v>
      </c>
      <c r="JF36" t="b">
        <f t="shared" si="14"/>
        <v>1</v>
      </c>
      <c r="JG36" t="b">
        <f t="shared" si="14"/>
        <v>1</v>
      </c>
      <c r="JH36" t="b">
        <f t="shared" si="14"/>
        <v>1</v>
      </c>
      <c r="JI36" t="b">
        <f t="shared" si="14"/>
        <v>1</v>
      </c>
      <c r="JJ36" t="b">
        <f t="shared" si="14"/>
        <v>1</v>
      </c>
      <c r="JK36" t="b">
        <f t="shared" si="14"/>
        <v>1</v>
      </c>
      <c r="JL36" t="b">
        <f t="shared" si="14"/>
        <v>1</v>
      </c>
      <c r="JM36" t="b">
        <f t="shared" si="14"/>
        <v>1</v>
      </c>
      <c r="JN36" t="b">
        <f t="shared" si="14"/>
        <v>1</v>
      </c>
      <c r="JO36" t="b">
        <f t="shared" si="14"/>
        <v>1</v>
      </c>
      <c r="JP36" t="b">
        <f t="shared" si="14"/>
        <v>1</v>
      </c>
      <c r="JQ36" t="b">
        <f t="shared" si="14"/>
        <v>1</v>
      </c>
      <c r="JR36" t="b">
        <f t="shared" si="14"/>
        <v>1</v>
      </c>
      <c r="JS36" t="b">
        <f t="shared" si="14"/>
        <v>1</v>
      </c>
      <c r="JT36" t="b">
        <f t="shared" si="14"/>
        <v>1</v>
      </c>
      <c r="JU36" t="b">
        <f t="shared" si="14"/>
        <v>1</v>
      </c>
      <c r="JV36" t="b">
        <f t="shared" si="14"/>
        <v>1</v>
      </c>
      <c r="JW36" t="b">
        <f t="shared" si="14"/>
        <v>1</v>
      </c>
      <c r="JX36" t="b">
        <f t="shared" si="14"/>
        <v>1</v>
      </c>
      <c r="JY36" t="b">
        <f t="shared" si="14"/>
        <v>1</v>
      </c>
      <c r="JZ36" t="b">
        <f t="shared" si="14"/>
        <v>1</v>
      </c>
      <c r="KA36" t="b">
        <f t="shared" si="14"/>
        <v>1</v>
      </c>
      <c r="KB36" t="b">
        <f t="shared" si="14"/>
        <v>1</v>
      </c>
      <c r="KC36" t="b">
        <f t="shared" si="14"/>
        <v>1</v>
      </c>
      <c r="KD36" t="b">
        <f t="shared" si="14"/>
        <v>1</v>
      </c>
      <c r="KE36" t="b">
        <f t="shared" si="14"/>
        <v>1</v>
      </c>
      <c r="KF36" t="b">
        <f t="shared" si="14"/>
        <v>1</v>
      </c>
      <c r="KG36" t="b">
        <f t="shared" si="14"/>
        <v>1</v>
      </c>
      <c r="KH36" t="b">
        <f t="shared" si="14"/>
        <v>1</v>
      </c>
      <c r="KI36" t="b">
        <f t="shared" si="14"/>
        <v>1</v>
      </c>
      <c r="KJ36" t="b">
        <f t="shared" si="14"/>
        <v>1</v>
      </c>
      <c r="KK36" t="b">
        <f t="shared" si="14"/>
        <v>1</v>
      </c>
      <c r="KL36" t="b">
        <f t="shared" si="14"/>
        <v>1</v>
      </c>
      <c r="KM36" t="b">
        <f t="shared" si="14"/>
        <v>1</v>
      </c>
      <c r="KN36" t="b">
        <f t="shared" si="14"/>
        <v>1</v>
      </c>
      <c r="KO36" t="b">
        <f t="shared" si="14"/>
        <v>1</v>
      </c>
      <c r="KP36" t="b">
        <f t="shared" si="14"/>
        <v>1</v>
      </c>
      <c r="KQ36" t="b">
        <f t="shared" si="14"/>
        <v>1</v>
      </c>
      <c r="KR36" t="b">
        <f t="shared" si="14"/>
        <v>1</v>
      </c>
      <c r="KS36" t="b">
        <f t="shared" si="14"/>
        <v>1</v>
      </c>
      <c r="KT36" t="b">
        <f t="shared" si="14"/>
        <v>1</v>
      </c>
    </row>
    <row r="37" spans="3:306" x14ac:dyDescent="0.25">
      <c r="D37" t="s">
        <v>40</v>
      </c>
      <c r="G37" t="b">
        <f>G34=G36</f>
        <v>0</v>
      </c>
      <c r="H37" t="b">
        <f t="shared" ref="H37:BS37" si="15">H34=H36</f>
        <v>0</v>
      </c>
      <c r="I37" t="b">
        <f t="shared" si="15"/>
        <v>0</v>
      </c>
      <c r="J37" t="b">
        <f t="shared" si="15"/>
        <v>0</v>
      </c>
      <c r="K37" t="b">
        <f t="shared" si="15"/>
        <v>1</v>
      </c>
      <c r="L37" t="b">
        <f t="shared" si="15"/>
        <v>1</v>
      </c>
      <c r="M37" t="b">
        <f t="shared" si="15"/>
        <v>1</v>
      </c>
      <c r="N37" t="b">
        <f t="shared" si="15"/>
        <v>1</v>
      </c>
      <c r="O37" t="b">
        <f t="shared" si="15"/>
        <v>1</v>
      </c>
      <c r="P37" t="b">
        <f t="shared" si="15"/>
        <v>1</v>
      </c>
      <c r="Q37" t="b">
        <f t="shared" si="15"/>
        <v>1</v>
      </c>
      <c r="R37" t="b">
        <f t="shared" si="15"/>
        <v>0</v>
      </c>
      <c r="S37" t="b">
        <f t="shared" si="15"/>
        <v>0</v>
      </c>
      <c r="T37" t="b">
        <f t="shared" si="15"/>
        <v>0</v>
      </c>
      <c r="U37" t="b">
        <f t="shared" si="15"/>
        <v>0</v>
      </c>
      <c r="V37" t="b">
        <f t="shared" si="15"/>
        <v>0</v>
      </c>
      <c r="W37" t="b">
        <f t="shared" si="15"/>
        <v>0</v>
      </c>
      <c r="X37" t="b">
        <f t="shared" si="15"/>
        <v>0</v>
      </c>
      <c r="Y37" t="b">
        <f t="shared" si="15"/>
        <v>0</v>
      </c>
      <c r="Z37" t="b">
        <f t="shared" si="15"/>
        <v>0</v>
      </c>
      <c r="AA37" t="b">
        <f t="shared" si="15"/>
        <v>0</v>
      </c>
      <c r="AB37" t="b">
        <f t="shared" si="15"/>
        <v>0</v>
      </c>
      <c r="AC37" t="b">
        <f t="shared" si="15"/>
        <v>0</v>
      </c>
      <c r="AD37" t="b">
        <f t="shared" si="15"/>
        <v>0</v>
      </c>
      <c r="AE37" t="b">
        <f t="shared" si="15"/>
        <v>0</v>
      </c>
      <c r="AF37" t="b">
        <f t="shared" si="15"/>
        <v>0</v>
      </c>
      <c r="AG37" t="b">
        <f t="shared" si="15"/>
        <v>0</v>
      </c>
      <c r="AH37" t="b">
        <f t="shared" si="15"/>
        <v>0</v>
      </c>
      <c r="AI37" t="b">
        <f t="shared" si="15"/>
        <v>0</v>
      </c>
      <c r="AJ37" t="b">
        <f t="shared" si="15"/>
        <v>0</v>
      </c>
      <c r="AK37" t="b">
        <f t="shared" si="15"/>
        <v>0</v>
      </c>
      <c r="AL37" t="b">
        <f t="shared" si="15"/>
        <v>0</v>
      </c>
      <c r="AM37" t="b">
        <f t="shared" si="15"/>
        <v>0</v>
      </c>
      <c r="AN37" t="b">
        <f t="shared" si="15"/>
        <v>0</v>
      </c>
      <c r="AO37" t="b">
        <f t="shared" si="15"/>
        <v>0</v>
      </c>
      <c r="AP37" t="b">
        <f t="shared" si="15"/>
        <v>0</v>
      </c>
      <c r="AQ37" t="b">
        <f t="shared" si="15"/>
        <v>0</v>
      </c>
      <c r="AR37" t="b">
        <f t="shared" si="15"/>
        <v>0</v>
      </c>
      <c r="AS37" t="b">
        <f t="shared" si="15"/>
        <v>0</v>
      </c>
      <c r="AT37" t="b">
        <f t="shared" si="15"/>
        <v>0</v>
      </c>
      <c r="AU37" t="b">
        <f t="shared" si="15"/>
        <v>0</v>
      </c>
      <c r="AV37" t="b">
        <f t="shared" si="15"/>
        <v>0</v>
      </c>
      <c r="AW37" t="b">
        <f t="shared" si="15"/>
        <v>0</v>
      </c>
      <c r="AX37" t="b">
        <f t="shared" si="15"/>
        <v>0</v>
      </c>
      <c r="AY37" t="b">
        <f t="shared" si="15"/>
        <v>0</v>
      </c>
      <c r="AZ37" t="b">
        <f t="shared" si="15"/>
        <v>0</v>
      </c>
      <c r="BA37" t="b">
        <f t="shared" si="15"/>
        <v>0</v>
      </c>
      <c r="BB37" t="b">
        <f t="shared" si="15"/>
        <v>0</v>
      </c>
      <c r="BC37" t="b">
        <f t="shared" si="15"/>
        <v>0</v>
      </c>
      <c r="BD37" t="b">
        <f t="shared" si="15"/>
        <v>0</v>
      </c>
      <c r="BE37" t="b">
        <f t="shared" si="15"/>
        <v>0</v>
      </c>
      <c r="BF37" t="b">
        <f t="shared" si="15"/>
        <v>0</v>
      </c>
      <c r="BG37" t="b">
        <f t="shared" si="15"/>
        <v>0</v>
      </c>
      <c r="BH37" t="b">
        <f t="shared" si="15"/>
        <v>0</v>
      </c>
      <c r="BI37" t="b">
        <f t="shared" si="15"/>
        <v>0</v>
      </c>
      <c r="BJ37" t="b">
        <f t="shared" si="15"/>
        <v>0</v>
      </c>
      <c r="BK37" t="b">
        <f t="shared" si="15"/>
        <v>0</v>
      </c>
      <c r="BL37" t="b">
        <f t="shared" si="15"/>
        <v>0</v>
      </c>
      <c r="BM37" t="b">
        <f t="shared" si="15"/>
        <v>0</v>
      </c>
      <c r="BN37" t="b">
        <f t="shared" si="15"/>
        <v>0</v>
      </c>
      <c r="BO37" t="b">
        <f t="shared" si="15"/>
        <v>0</v>
      </c>
      <c r="BP37" t="b">
        <f t="shared" si="15"/>
        <v>0</v>
      </c>
      <c r="BQ37" t="b">
        <f t="shared" si="15"/>
        <v>0</v>
      </c>
      <c r="BR37" t="b">
        <f t="shared" si="15"/>
        <v>0</v>
      </c>
      <c r="BS37" t="b">
        <f t="shared" si="15"/>
        <v>0</v>
      </c>
      <c r="BT37" t="b">
        <f t="shared" ref="BT37:EE37" si="16">BT34=BT36</f>
        <v>0</v>
      </c>
      <c r="BU37" t="b">
        <f t="shared" si="16"/>
        <v>0</v>
      </c>
      <c r="BV37" t="b">
        <f t="shared" si="16"/>
        <v>0</v>
      </c>
      <c r="BW37" t="b">
        <f t="shared" si="16"/>
        <v>0</v>
      </c>
      <c r="BX37" t="b">
        <f t="shared" si="16"/>
        <v>0</v>
      </c>
      <c r="BY37" t="b">
        <f t="shared" si="16"/>
        <v>0</v>
      </c>
      <c r="BZ37" t="b">
        <f t="shared" si="16"/>
        <v>0</v>
      </c>
      <c r="CA37" t="b">
        <f t="shared" si="16"/>
        <v>0</v>
      </c>
      <c r="CB37" t="b">
        <f t="shared" si="16"/>
        <v>0</v>
      </c>
      <c r="CC37" t="b">
        <f t="shared" si="16"/>
        <v>0</v>
      </c>
      <c r="CD37" t="b">
        <f t="shared" si="16"/>
        <v>0</v>
      </c>
      <c r="CE37" t="b">
        <f t="shared" si="16"/>
        <v>0</v>
      </c>
      <c r="CF37" t="b">
        <f t="shared" si="16"/>
        <v>0</v>
      </c>
      <c r="CG37" t="b">
        <f t="shared" si="16"/>
        <v>0</v>
      </c>
      <c r="CH37" t="b">
        <f t="shared" si="16"/>
        <v>0</v>
      </c>
      <c r="CI37" t="b">
        <f t="shared" si="16"/>
        <v>0</v>
      </c>
      <c r="CJ37" t="b">
        <f t="shared" si="16"/>
        <v>0</v>
      </c>
      <c r="CK37" t="b">
        <f t="shared" si="16"/>
        <v>0</v>
      </c>
      <c r="CL37" t="b">
        <f t="shared" si="16"/>
        <v>0</v>
      </c>
      <c r="CM37" t="b">
        <f t="shared" si="16"/>
        <v>0</v>
      </c>
      <c r="CN37" t="b">
        <f t="shared" si="16"/>
        <v>0</v>
      </c>
      <c r="CO37" t="b">
        <f t="shared" si="16"/>
        <v>0</v>
      </c>
      <c r="CP37" t="b">
        <f t="shared" si="16"/>
        <v>0</v>
      </c>
      <c r="CQ37" t="b">
        <f t="shared" si="16"/>
        <v>0</v>
      </c>
      <c r="CR37" t="b">
        <f t="shared" si="16"/>
        <v>0</v>
      </c>
      <c r="CS37" t="b">
        <f t="shared" si="16"/>
        <v>0</v>
      </c>
      <c r="CT37" t="b">
        <f t="shared" si="16"/>
        <v>0</v>
      </c>
      <c r="CU37" t="b">
        <f t="shared" si="16"/>
        <v>0</v>
      </c>
      <c r="CV37" t="b">
        <f t="shared" si="16"/>
        <v>0</v>
      </c>
      <c r="CW37" t="b">
        <f t="shared" si="16"/>
        <v>0</v>
      </c>
      <c r="CX37" t="b">
        <f t="shared" si="16"/>
        <v>0</v>
      </c>
      <c r="CY37" t="b">
        <f t="shared" si="16"/>
        <v>0</v>
      </c>
      <c r="CZ37" t="b">
        <f t="shared" si="16"/>
        <v>0</v>
      </c>
      <c r="DA37" t="b">
        <f t="shared" si="16"/>
        <v>0</v>
      </c>
      <c r="DB37" t="b">
        <f t="shared" si="16"/>
        <v>0</v>
      </c>
      <c r="DC37" t="b">
        <f t="shared" si="16"/>
        <v>0</v>
      </c>
      <c r="DD37" t="b">
        <f t="shared" si="16"/>
        <v>0</v>
      </c>
      <c r="DE37" t="b">
        <f t="shared" si="16"/>
        <v>0</v>
      </c>
      <c r="DF37" t="b">
        <f t="shared" si="16"/>
        <v>0</v>
      </c>
      <c r="DG37" t="b">
        <f t="shared" si="16"/>
        <v>0</v>
      </c>
      <c r="DH37" t="b">
        <f t="shared" si="16"/>
        <v>0</v>
      </c>
      <c r="DI37" t="b">
        <f t="shared" si="16"/>
        <v>0</v>
      </c>
      <c r="DJ37" t="b">
        <f t="shared" si="16"/>
        <v>0</v>
      </c>
      <c r="DK37" t="b">
        <f t="shared" si="16"/>
        <v>0</v>
      </c>
      <c r="DL37" t="b">
        <f t="shared" si="16"/>
        <v>0</v>
      </c>
      <c r="DM37" t="b">
        <f t="shared" si="16"/>
        <v>0</v>
      </c>
      <c r="DN37" t="b">
        <f t="shared" si="16"/>
        <v>0</v>
      </c>
      <c r="DO37" t="b">
        <f t="shared" si="16"/>
        <v>0</v>
      </c>
      <c r="DP37" t="b">
        <f t="shared" si="16"/>
        <v>0</v>
      </c>
      <c r="DQ37" t="b">
        <f t="shared" si="16"/>
        <v>0</v>
      </c>
      <c r="DR37" t="b">
        <f t="shared" si="16"/>
        <v>0</v>
      </c>
      <c r="DS37" t="b">
        <f t="shared" si="16"/>
        <v>0</v>
      </c>
      <c r="DT37" t="b">
        <f t="shared" si="16"/>
        <v>0</v>
      </c>
      <c r="DU37" t="b">
        <f t="shared" si="16"/>
        <v>0</v>
      </c>
      <c r="DV37" t="b">
        <f t="shared" si="16"/>
        <v>0</v>
      </c>
      <c r="DW37" t="b">
        <f t="shared" si="16"/>
        <v>0</v>
      </c>
      <c r="DX37" t="b">
        <f t="shared" si="16"/>
        <v>0</v>
      </c>
      <c r="DY37" t="b">
        <f t="shared" si="16"/>
        <v>0</v>
      </c>
      <c r="DZ37" t="b">
        <f t="shared" si="16"/>
        <v>0</v>
      </c>
      <c r="EA37" t="b">
        <f t="shared" si="16"/>
        <v>0</v>
      </c>
      <c r="EB37" t="b">
        <f t="shared" si="16"/>
        <v>0</v>
      </c>
      <c r="EC37" t="b">
        <f t="shared" si="16"/>
        <v>0</v>
      </c>
      <c r="ED37" t="b">
        <f t="shared" si="16"/>
        <v>0</v>
      </c>
      <c r="EE37" t="b">
        <f t="shared" si="16"/>
        <v>0</v>
      </c>
      <c r="EF37" t="b">
        <f t="shared" ref="EF37:GQ37" si="17">EF34=EF36</f>
        <v>0</v>
      </c>
      <c r="EG37" t="b">
        <f t="shared" si="17"/>
        <v>0</v>
      </c>
      <c r="EH37" t="b">
        <f t="shared" si="17"/>
        <v>0</v>
      </c>
      <c r="EI37" t="b">
        <f t="shared" si="17"/>
        <v>0</v>
      </c>
      <c r="EJ37" t="b">
        <f t="shared" si="17"/>
        <v>0</v>
      </c>
      <c r="EK37" t="b">
        <f t="shared" si="17"/>
        <v>0</v>
      </c>
      <c r="EL37" t="b">
        <f t="shared" si="17"/>
        <v>0</v>
      </c>
      <c r="EM37" t="b">
        <f t="shared" si="17"/>
        <v>0</v>
      </c>
      <c r="EN37" t="b">
        <f t="shared" si="17"/>
        <v>0</v>
      </c>
      <c r="EO37" t="b">
        <f t="shared" si="17"/>
        <v>0</v>
      </c>
      <c r="EP37" t="b">
        <f t="shared" si="17"/>
        <v>0</v>
      </c>
      <c r="EQ37" t="b">
        <f t="shared" si="17"/>
        <v>0</v>
      </c>
      <c r="ER37" t="b">
        <f t="shared" si="17"/>
        <v>0</v>
      </c>
      <c r="ES37" t="b">
        <f t="shared" si="17"/>
        <v>0</v>
      </c>
      <c r="ET37" t="b">
        <f t="shared" si="17"/>
        <v>0</v>
      </c>
      <c r="EU37" t="b">
        <f t="shared" si="17"/>
        <v>0</v>
      </c>
      <c r="EV37" t="b">
        <f t="shared" si="17"/>
        <v>0</v>
      </c>
      <c r="EW37" t="b">
        <f t="shared" si="17"/>
        <v>0</v>
      </c>
      <c r="EX37" t="b">
        <f t="shared" si="17"/>
        <v>0</v>
      </c>
      <c r="EY37" t="b">
        <f t="shared" si="17"/>
        <v>0</v>
      </c>
      <c r="EZ37" t="b">
        <f t="shared" si="17"/>
        <v>0</v>
      </c>
      <c r="FA37" t="b">
        <f t="shared" si="17"/>
        <v>0</v>
      </c>
      <c r="FB37" t="b">
        <f t="shared" si="17"/>
        <v>0</v>
      </c>
      <c r="FC37" t="b">
        <f t="shared" si="17"/>
        <v>0</v>
      </c>
      <c r="FD37" t="b">
        <f t="shared" si="17"/>
        <v>0</v>
      </c>
      <c r="FE37" t="b">
        <f t="shared" si="17"/>
        <v>0</v>
      </c>
      <c r="FF37" t="b">
        <f t="shared" si="17"/>
        <v>0</v>
      </c>
      <c r="FG37" t="b">
        <f t="shared" si="17"/>
        <v>0</v>
      </c>
      <c r="FH37" t="b">
        <f t="shared" si="17"/>
        <v>0</v>
      </c>
      <c r="FI37" t="b">
        <f t="shared" si="17"/>
        <v>0</v>
      </c>
      <c r="FJ37" t="b">
        <f t="shared" si="17"/>
        <v>0</v>
      </c>
      <c r="FK37" t="b">
        <f t="shared" si="17"/>
        <v>0</v>
      </c>
      <c r="FL37" t="b">
        <f t="shared" si="17"/>
        <v>0</v>
      </c>
      <c r="FM37" t="b">
        <f t="shared" si="17"/>
        <v>0</v>
      </c>
      <c r="FN37" t="b">
        <f t="shared" si="17"/>
        <v>0</v>
      </c>
      <c r="FO37" t="b">
        <f t="shared" si="17"/>
        <v>0</v>
      </c>
      <c r="FP37" t="b">
        <f t="shared" si="17"/>
        <v>0</v>
      </c>
      <c r="FQ37" t="b">
        <f t="shared" si="17"/>
        <v>0</v>
      </c>
      <c r="FR37" t="b">
        <f t="shared" si="17"/>
        <v>0</v>
      </c>
      <c r="FS37" t="b">
        <f t="shared" si="17"/>
        <v>0</v>
      </c>
      <c r="FT37" t="b">
        <f t="shared" si="17"/>
        <v>0</v>
      </c>
      <c r="FU37" t="b">
        <f t="shared" si="17"/>
        <v>0</v>
      </c>
      <c r="FV37" t="b">
        <f t="shared" si="17"/>
        <v>0</v>
      </c>
      <c r="FW37" t="b">
        <f t="shared" si="17"/>
        <v>0</v>
      </c>
      <c r="FX37" t="b">
        <f t="shared" si="17"/>
        <v>0</v>
      </c>
      <c r="FY37" t="b">
        <f t="shared" si="17"/>
        <v>0</v>
      </c>
      <c r="FZ37" t="b">
        <f t="shared" si="17"/>
        <v>0</v>
      </c>
      <c r="GA37" t="b">
        <f t="shared" si="17"/>
        <v>0</v>
      </c>
      <c r="GB37" t="b">
        <f t="shared" si="17"/>
        <v>0</v>
      </c>
      <c r="GC37" t="b">
        <f t="shared" si="17"/>
        <v>0</v>
      </c>
      <c r="GD37" t="b">
        <f t="shared" si="17"/>
        <v>0</v>
      </c>
      <c r="GE37" t="b">
        <f t="shared" si="17"/>
        <v>0</v>
      </c>
      <c r="GF37" t="b">
        <f t="shared" si="17"/>
        <v>0</v>
      </c>
      <c r="GG37" t="b">
        <f t="shared" si="17"/>
        <v>0</v>
      </c>
      <c r="GH37" t="b">
        <f t="shared" si="17"/>
        <v>0</v>
      </c>
      <c r="GI37" t="b">
        <f t="shared" si="17"/>
        <v>0</v>
      </c>
      <c r="GJ37" t="b">
        <f t="shared" si="17"/>
        <v>0</v>
      </c>
      <c r="GK37" t="b">
        <f t="shared" si="17"/>
        <v>0</v>
      </c>
      <c r="GL37" t="b">
        <f t="shared" si="17"/>
        <v>0</v>
      </c>
      <c r="GM37" t="b">
        <f t="shared" si="17"/>
        <v>0</v>
      </c>
      <c r="GN37" t="b">
        <f t="shared" si="17"/>
        <v>0</v>
      </c>
      <c r="GO37" t="b">
        <f t="shared" si="17"/>
        <v>0</v>
      </c>
      <c r="GP37" t="b">
        <f t="shared" si="17"/>
        <v>0</v>
      </c>
      <c r="GQ37" t="b">
        <f t="shared" si="17"/>
        <v>0</v>
      </c>
      <c r="GR37" t="b">
        <f t="shared" ref="GR37:JC37" si="18">GR34=GR36</f>
        <v>0</v>
      </c>
      <c r="GS37" t="b">
        <f t="shared" si="18"/>
        <v>0</v>
      </c>
      <c r="GT37" t="b">
        <f t="shared" si="18"/>
        <v>0</v>
      </c>
      <c r="GU37" t="b">
        <f t="shared" si="18"/>
        <v>0</v>
      </c>
      <c r="GV37" t="b">
        <f t="shared" si="18"/>
        <v>0</v>
      </c>
      <c r="GW37" t="b">
        <f t="shared" si="18"/>
        <v>0</v>
      </c>
      <c r="GX37" t="b">
        <f t="shared" si="18"/>
        <v>0</v>
      </c>
      <c r="GY37" t="b">
        <f t="shared" si="18"/>
        <v>0</v>
      </c>
      <c r="GZ37" t="b">
        <f t="shared" si="18"/>
        <v>0</v>
      </c>
      <c r="HA37" t="b">
        <f t="shared" si="18"/>
        <v>0</v>
      </c>
      <c r="HB37" t="b">
        <f t="shared" si="18"/>
        <v>0</v>
      </c>
      <c r="HC37" t="b">
        <f t="shared" si="18"/>
        <v>0</v>
      </c>
      <c r="HD37" t="b">
        <f t="shared" si="18"/>
        <v>0</v>
      </c>
      <c r="HE37" t="b">
        <f t="shared" si="18"/>
        <v>0</v>
      </c>
      <c r="HF37" t="b">
        <f t="shared" si="18"/>
        <v>0</v>
      </c>
      <c r="HG37" t="b">
        <f t="shared" si="18"/>
        <v>0</v>
      </c>
      <c r="HH37" t="b">
        <f t="shared" si="18"/>
        <v>0</v>
      </c>
      <c r="HI37" t="b">
        <f t="shared" si="18"/>
        <v>0</v>
      </c>
      <c r="HJ37" t="b">
        <f t="shared" si="18"/>
        <v>0</v>
      </c>
      <c r="HK37" t="b">
        <f t="shared" si="18"/>
        <v>0</v>
      </c>
      <c r="HL37" t="b">
        <f t="shared" si="18"/>
        <v>0</v>
      </c>
      <c r="HM37" t="b">
        <f t="shared" si="18"/>
        <v>0</v>
      </c>
      <c r="HN37" t="b">
        <f t="shared" si="18"/>
        <v>0</v>
      </c>
      <c r="HO37" t="b">
        <f t="shared" si="18"/>
        <v>0</v>
      </c>
      <c r="HP37" t="b">
        <f t="shared" si="18"/>
        <v>0</v>
      </c>
      <c r="HQ37" t="b">
        <f t="shared" si="18"/>
        <v>0</v>
      </c>
      <c r="HR37" t="b">
        <f t="shared" si="18"/>
        <v>0</v>
      </c>
      <c r="HS37" t="b">
        <f t="shared" si="18"/>
        <v>0</v>
      </c>
      <c r="HT37" t="b">
        <f t="shared" si="18"/>
        <v>0</v>
      </c>
      <c r="HU37" t="b">
        <f t="shared" si="18"/>
        <v>0</v>
      </c>
      <c r="HV37" t="b">
        <f t="shared" si="18"/>
        <v>0</v>
      </c>
      <c r="HW37" t="b">
        <f t="shared" si="18"/>
        <v>0</v>
      </c>
      <c r="HX37" t="b">
        <f t="shared" si="18"/>
        <v>0</v>
      </c>
      <c r="HY37" t="b">
        <f t="shared" si="18"/>
        <v>0</v>
      </c>
      <c r="HZ37" t="b">
        <f t="shared" si="18"/>
        <v>0</v>
      </c>
      <c r="IA37" t="b">
        <f t="shared" si="18"/>
        <v>0</v>
      </c>
      <c r="IB37" t="b">
        <f t="shared" si="18"/>
        <v>0</v>
      </c>
      <c r="IC37" t="b">
        <f t="shared" si="18"/>
        <v>0</v>
      </c>
      <c r="ID37" t="b">
        <f t="shared" si="18"/>
        <v>0</v>
      </c>
      <c r="IE37" t="b">
        <f t="shared" si="18"/>
        <v>0</v>
      </c>
      <c r="IF37" t="b">
        <f t="shared" si="18"/>
        <v>0</v>
      </c>
      <c r="IG37" t="b">
        <f t="shared" si="18"/>
        <v>0</v>
      </c>
      <c r="IH37" t="b">
        <f t="shared" si="18"/>
        <v>0</v>
      </c>
      <c r="II37" t="b">
        <f t="shared" si="18"/>
        <v>0</v>
      </c>
      <c r="IJ37" t="b">
        <f t="shared" si="18"/>
        <v>0</v>
      </c>
      <c r="IK37" t="b">
        <f t="shared" si="18"/>
        <v>0</v>
      </c>
      <c r="IL37" t="b">
        <f t="shared" si="18"/>
        <v>0</v>
      </c>
      <c r="IM37" t="b">
        <f t="shared" si="18"/>
        <v>0</v>
      </c>
      <c r="IN37" t="b">
        <f t="shared" si="18"/>
        <v>0</v>
      </c>
      <c r="IO37" t="b">
        <f t="shared" si="18"/>
        <v>0</v>
      </c>
      <c r="IP37" t="b">
        <f t="shared" si="18"/>
        <v>0</v>
      </c>
      <c r="IQ37" t="b">
        <f t="shared" si="18"/>
        <v>0</v>
      </c>
      <c r="IR37" t="b">
        <f t="shared" si="18"/>
        <v>0</v>
      </c>
      <c r="IS37" t="b">
        <f t="shared" si="18"/>
        <v>0</v>
      </c>
      <c r="IT37" t="b">
        <f t="shared" si="18"/>
        <v>0</v>
      </c>
      <c r="IU37" t="b">
        <f t="shared" si="18"/>
        <v>0</v>
      </c>
      <c r="IV37" t="b">
        <f t="shared" si="18"/>
        <v>0</v>
      </c>
      <c r="IW37" t="b">
        <f t="shared" si="18"/>
        <v>0</v>
      </c>
      <c r="IX37" t="b">
        <f t="shared" si="18"/>
        <v>0</v>
      </c>
      <c r="IY37" t="b">
        <f t="shared" si="18"/>
        <v>0</v>
      </c>
      <c r="IZ37" t="b">
        <f t="shared" si="18"/>
        <v>0</v>
      </c>
      <c r="JA37" t="b">
        <f t="shared" si="18"/>
        <v>0</v>
      </c>
      <c r="JB37" t="b">
        <f t="shared" si="18"/>
        <v>0</v>
      </c>
      <c r="JC37" t="b">
        <f t="shared" si="18"/>
        <v>0</v>
      </c>
      <c r="JD37" t="b">
        <f t="shared" ref="JD37:KT37" si="19">JD34=JD36</f>
        <v>0</v>
      </c>
      <c r="JE37" t="b">
        <f t="shared" si="19"/>
        <v>0</v>
      </c>
      <c r="JF37" t="b">
        <f t="shared" si="19"/>
        <v>0</v>
      </c>
      <c r="JG37" t="b">
        <f t="shared" si="19"/>
        <v>0</v>
      </c>
      <c r="JH37" t="b">
        <f t="shared" si="19"/>
        <v>0</v>
      </c>
      <c r="JI37" t="b">
        <f t="shared" si="19"/>
        <v>0</v>
      </c>
      <c r="JJ37" t="b">
        <f t="shared" si="19"/>
        <v>0</v>
      </c>
      <c r="JK37" t="b">
        <f t="shared" si="19"/>
        <v>0</v>
      </c>
      <c r="JL37" t="b">
        <f t="shared" si="19"/>
        <v>0</v>
      </c>
      <c r="JM37" t="b">
        <f t="shared" si="19"/>
        <v>0</v>
      </c>
      <c r="JN37" t="b">
        <f t="shared" si="19"/>
        <v>0</v>
      </c>
      <c r="JO37" t="b">
        <f t="shared" si="19"/>
        <v>0</v>
      </c>
      <c r="JP37" t="b">
        <f t="shared" si="19"/>
        <v>0</v>
      </c>
      <c r="JQ37" t="b">
        <f t="shared" si="19"/>
        <v>0</v>
      </c>
      <c r="JR37" t="b">
        <f t="shared" si="19"/>
        <v>0</v>
      </c>
      <c r="JS37" t="b">
        <f t="shared" si="19"/>
        <v>0</v>
      </c>
      <c r="JT37" t="b">
        <f t="shared" si="19"/>
        <v>0</v>
      </c>
      <c r="JU37" t="b">
        <f t="shared" si="19"/>
        <v>0</v>
      </c>
      <c r="JV37" t="b">
        <f t="shared" si="19"/>
        <v>0</v>
      </c>
      <c r="JW37" t="b">
        <f t="shared" si="19"/>
        <v>0</v>
      </c>
      <c r="JX37" t="b">
        <f t="shared" si="19"/>
        <v>0</v>
      </c>
      <c r="JY37" t="b">
        <f t="shared" si="19"/>
        <v>0</v>
      </c>
      <c r="JZ37" t="b">
        <f t="shared" si="19"/>
        <v>0</v>
      </c>
      <c r="KA37" t="b">
        <f t="shared" si="19"/>
        <v>0</v>
      </c>
      <c r="KB37" t="b">
        <f t="shared" si="19"/>
        <v>0</v>
      </c>
      <c r="KC37" t="b">
        <f t="shared" si="19"/>
        <v>0</v>
      </c>
      <c r="KD37" t="b">
        <f t="shared" si="19"/>
        <v>0</v>
      </c>
      <c r="KE37" t="b">
        <f t="shared" si="19"/>
        <v>0</v>
      </c>
      <c r="KF37" t="b">
        <f t="shared" si="19"/>
        <v>0</v>
      </c>
      <c r="KG37" t="b">
        <f t="shared" si="19"/>
        <v>0</v>
      </c>
      <c r="KH37" t="b">
        <f t="shared" si="19"/>
        <v>0</v>
      </c>
      <c r="KI37" t="b">
        <f t="shared" si="19"/>
        <v>0</v>
      </c>
      <c r="KJ37" t="b">
        <f t="shared" si="19"/>
        <v>0</v>
      </c>
      <c r="KK37" t="b">
        <f t="shared" si="19"/>
        <v>0</v>
      </c>
      <c r="KL37" t="b">
        <f t="shared" si="19"/>
        <v>0</v>
      </c>
      <c r="KM37" t="b">
        <f t="shared" si="19"/>
        <v>0</v>
      </c>
      <c r="KN37" t="b">
        <f t="shared" si="19"/>
        <v>0</v>
      </c>
      <c r="KO37" t="b">
        <f t="shared" si="19"/>
        <v>0</v>
      </c>
      <c r="KP37" t="b">
        <f t="shared" si="19"/>
        <v>0</v>
      </c>
      <c r="KQ37" t="b">
        <f t="shared" si="19"/>
        <v>0</v>
      </c>
      <c r="KR37" t="b">
        <f t="shared" si="19"/>
        <v>0</v>
      </c>
      <c r="KS37" t="b">
        <f t="shared" si="19"/>
        <v>0</v>
      </c>
      <c r="KT37" t="b">
        <f t="shared" si="19"/>
        <v>0</v>
      </c>
    </row>
    <row r="39" spans="3:306" x14ac:dyDescent="0.25">
      <c r="D39" t="s">
        <v>41</v>
      </c>
      <c r="G39" t="b">
        <f>G33&gt;$F$4+$F$7</f>
        <v>0</v>
      </c>
      <c r="H39" t="b">
        <f t="shared" ref="H39:BS39" si="20">H33&gt;$F$4+$F$7</f>
        <v>0</v>
      </c>
      <c r="I39" t="b">
        <f t="shared" si="20"/>
        <v>0</v>
      </c>
      <c r="J39" t="b">
        <f t="shared" si="20"/>
        <v>0</v>
      </c>
      <c r="K39" t="b">
        <f t="shared" si="20"/>
        <v>0</v>
      </c>
      <c r="L39" t="b">
        <f t="shared" si="20"/>
        <v>0</v>
      </c>
      <c r="M39" t="b">
        <f t="shared" si="20"/>
        <v>0</v>
      </c>
      <c r="N39" t="b">
        <f t="shared" si="20"/>
        <v>0</v>
      </c>
      <c r="O39" t="b">
        <f t="shared" si="20"/>
        <v>0</v>
      </c>
      <c r="P39" t="b">
        <f t="shared" si="20"/>
        <v>0</v>
      </c>
      <c r="Q39" t="b">
        <f t="shared" si="20"/>
        <v>0</v>
      </c>
      <c r="R39" t="b">
        <f t="shared" si="20"/>
        <v>0</v>
      </c>
      <c r="S39" t="b">
        <f t="shared" si="20"/>
        <v>0</v>
      </c>
      <c r="T39" t="b">
        <f t="shared" si="20"/>
        <v>1</v>
      </c>
      <c r="U39" t="b">
        <f t="shared" si="20"/>
        <v>1</v>
      </c>
      <c r="V39" t="b">
        <f t="shared" si="20"/>
        <v>1</v>
      </c>
      <c r="W39" t="b">
        <f t="shared" si="20"/>
        <v>1</v>
      </c>
      <c r="X39" t="b">
        <f t="shared" si="20"/>
        <v>1</v>
      </c>
      <c r="Y39" t="b">
        <f t="shared" si="20"/>
        <v>1</v>
      </c>
      <c r="Z39" t="b">
        <f t="shared" si="20"/>
        <v>1</v>
      </c>
      <c r="AA39" t="b">
        <f t="shared" si="20"/>
        <v>1</v>
      </c>
      <c r="AB39" t="b">
        <f t="shared" si="20"/>
        <v>1</v>
      </c>
      <c r="AC39" t="b">
        <f t="shared" si="20"/>
        <v>1</v>
      </c>
      <c r="AD39" t="b">
        <f t="shared" si="20"/>
        <v>1</v>
      </c>
      <c r="AE39" t="b">
        <f t="shared" si="20"/>
        <v>1</v>
      </c>
      <c r="AF39" t="b">
        <f t="shared" si="20"/>
        <v>1</v>
      </c>
      <c r="AG39" t="b">
        <f t="shared" si="20"/>
        <v>1</v>
      </c>
      <c r="AH39" t="b">
        <f t="shared" si="20"/>
        <v>1</v>
      </c>
      <c r="AI39" t="b">
        <f t="shared" si="20"/>
        <v>1</v>
      </c>
      <c r="AJ39" t="b">
        <f t="shared" si="20"/>
        <v>1</v>
      </c>
      <c r="AK39" t="b">
        <f t="shared" si="20"/>
        <v>1</v>
      </c>
      <c r="AL39" t="b">
        <f t="shared" si="20"/>
        <v>1</v>
      </c>
      <c r="AM39" t="b">
        <f t="shared" si="20"/>
        <v>1</v>
      </c>
      <c r="AN39" t="b">
        <f t="shared" si="20"/>
        <v>1</v>
      </c>
      <c r="AO39" t="b">
        <f t="shared" si="20"/>
        <v>1</v>
      </c>
      <c r="AP39" t="b">
        <f t="shared" si="20"/>
        <v>1</v>
      </c>
      <c r="AQ39" t="b">
        <f t="shared" si="20"/>
        <v>1</v>
      </c>
      <c r="AR39" t="b">
        <f t="shared" si="20"/>
        <v>1</v>
      </c>
      <c r="AS39" t="b">
        <f t="shared" si="20"/>
        <v>1</v>
      </c>
      <c r="AT39" t="b">
        <f t="shared" si="20"/>
        <v>1</v>
      </c>
      <c r="AU39" t="b">
        <f t="shared" si="20"/>
        <v>1</v>
      </c>
      <c r="AV39" t="b">
        <f t="shared" si="20"/>
        <v>1</v>
      </c>
      <c r="AW39" t="b">
        <f t="shared" si="20"/>
        <v>1</v>
      </c>
      <c r="AX39" t="b">
        <f t="shared" si="20"/>
        <v>1</v>
      </c>
      <c r="AY39" t="b">
        <f t="shared" si="20"/>
        <v>1</v>
      </c>
      <c r="AZ39" t="b">
        <f t="shared" si="20"/>
        <v>1</v>
      </c>
      <c r="BA39" t="b">
        <f t="shared" si="20"/>
        <v>1</v>
      </c>
      <c r="BB39" t="b">
        <f t="shared" si="20"/>
        <v>1</v>
      </c>
      <c r="BC39" t="b">
        <f t="shared" si="20"/>
        <v>1</v>
      </c>
      <c r="BD39" t="b">
        <f t="shared" si="20"/>
        <v>1</v>
      </c>
      <c r="BE39" t="b">
        <f t="shared" si="20"/>
        <v>1</v>
      </c>
      <c r="BF39" t="b">
        <f t="shared" si="20"/>
        <v>1</v>
      </c>
      <c r="BG39" t="b">
        <f t="shared" si="20"/>
        <v>1</v>
      </c>
      <c r="BH39" t="b">
        <f t="shared" si="20"/>
        <v>1</v>
      </c>
      <c r="BI39" t="b">
        <f t="shared" si="20"/>
        <v>1</v>
      </c>
      <c r="BJ39" t="b">
        <f t="shared" si="20"/>
        <v>1</v>
      </c>
      <c r="BK39" t="b">
        <f t="shared" si="20"/>
        <v>1</v>
      </c>
      <c r="BL39" t="b">
        <f t="shared" si="20"/>
        <v>1</v>
      </c>
      <c r="BM39" t="b">
        <f t="shared" si="20"/>
        <v>1</v>
      </c>
      <c r="BN39" t="b">
        <f t="shared" si="20"/>
        <v>1</v>
      </c>
      <c r="BO39" t="b">
        <f t="shared" si="20"/>
        <v>1</v>
      </c>
      <c r="BP39" t="b">
        <f t="shared" si="20"/>
        <v>1</v>
      </c>
      <c r="BQ39" t="b">
        <f t="shared" si="20"/>
        <v>1</v>
      </c>
      <c r="BR39" t="b">
        <f t="shared" si="20"/>
        <v>1</v>
      </c>
      <c r="BS39" t="b">
        <f t="shared" si="20"/>
        <v>1</v>
      </c>
      <c r="BT39" t="b">
        <f t="shared" ref="BT39:EE39" si="21">BT33&gt;$F$4+$F$7</f>
        <v>1</v>
      </c>
      <c r="BU39" t="b">
        <f t="shared" si="21"/>
        <v>1</v>
      </c>
      <c r="BV39" t="b">
        <f t="shared" si="21"/>
        <v>1</v>
      </c>
      <c r="BW39" t="b">
        <f t="shared" si="21"/>
        <v>1</v>
      </c>
      <c r="BX39" t="b">
        <f t="shared" si="21"/>
        <v>1</v>
      </c>
      <c r="BY39" t="b">
        <f t="shared" si="21"/>
        <v>1</v>
      </c>
      <c r="BZ39" t="b">
        <f t="shared" si="21"/>
        <v>1</v>
      </c>
      <c r="CA39" t="b">
        <f t="shared" si="21"/>
        <v>1</v>
      </c>
      <c r="CB39" t="b">
        <f t="shared" si="21"/>
        <v>1</v>
      </c>
      <c r="CC39" t="b">
        <f t="shared" si="21"/>
        <v>1</v>
      </c>
      <c r="CD39" t="b">
        <f t="shared" si="21"/>
        <v>1</v>
      </c>
      <c r="CE39" t="b">
        <f t="shared" si="21"/>
        <v>1</v>
      </c>
      <c r="CF39" t="b">
        <f t="shared" si="21"/>
        <v>1</v>
      </c>
      <c r="CG39" t="b">
        <f t="shared" si="21"/>
        <v>1</v>
      </c>
      <c r="CH39" t="b">
        <f t="shared" si="21"/>
        <v>1</v>
      </c>
      <c r="CI39" t="b">
        <f t="shared" si="21"/>
        <v>1</v>
      </c>
      <c r="CJ39" t="b">
        <f t="shared" si="21"/>
        <v>1</v>
      </c>
      <c r="CK39" t="b">
        <f t="shared" si="21"/>
        <v>1</v>
      </c>
      <c r="CL39" t="b">
        <f t="shared" si="21"/>
        <v>1</v>
      </c>
      <c r="CM39" t="b">
        <f t="shared" si="21"/>
        <v>1</v>
      </c>
      <c r="CN39" t="b">
        <f t="shared" si="21"/>
        <v>1</v>
      </c>
      <c r="CO39" t="b">
        <f t="shared" si="21"/>
        <v>1</v>
      </c>
      <c r="CP39" t="b">
        <f t="shared" si="21"/>
        <v>1</v>
      </c>
      <c r="CQ39" t="b">
        <f t="shared" si="21"/>
        <v>1</v>
      </c>
      <c r="CR39" t="b">
        <f t="shared" si="21"/>
        <v>1</v>
      </c>
      <c r="CS39" t="b">
        <f t="shared" si="21"/>
        <v>1</v>
      </c>
      <c r="CT39" t="b">
        <f t="shared" si="21"/>
        <v>1</v>
      </c>
      <c r="CU39" t="b">
        <f t="shared" si="21"/>
        <v>1</v>
      </c>
      <c r="CV39" t="b">
        <f t="shared" si="21"/>
        <v>1</v>
      </c>
      <c r="CW39" t="b">
        <f t="shared" si="21"/>
        <v>1</v>
      </c>
      <c r="CX39" t="b">
        <f t="shared" si="21"/>
        <v>1</v>
      </c>
      <c r="CY39" t="b">
        <f t="shared" si="21"/>
        <v>1</v>
      </c>
      <c r="CZ39" t="b">
        <f t="shared" si="21"/>
        <v>1</v>
      </c>
      <c r="DA39" t="b">
        <f t="shared" si="21"/>
        <v>1</v>
      </c>
      <c r="DB39" t="b">
        <f t="shared" si="21"/>
        <v>1</v>
      </c>
      <c r="DC39" t="b">
        <f t="shared" si="21"/>
        <v>1</v>
      </c>
      <c r="DD39" t="b">
        <f t="shared" si="21"/>
        <v>1</v>
      </c>
      <c r="DE39" t="b">
        <f t="shared" si="21"/>
        <v>1</v>
      </c>
      <c r="DF39" t="b">
        <f t="shared" si="21"/>
        <v>1</v>
      </c>
      <c r="DG39" t="b">
        <f t="shared" si="21"/>
        <v>1</v>
      </c>
      <c r="DH39" t="b">
        <f t="shared" si="21"/>
        <v>1</v>
      </c>
      <c r="DI39" t="b">
        <f t="shared" si="21"/>
        <v>1</v>
      </c>
      <c r="DJ39" t="b">
        <f t="shared" si="21"/>
        <v>1</v>
      </c>
      <c r="DK39" t="b">
        <f t="shared" si="21"/>
        <v>1</v>
      </c>
      <c r="DL39" t="b">
        <f t="shared" si="21"/>
        <v>1</v>
      </c>
      <c r="DM39" t="b">
        <f t="shared" si="21"/>
        <v>1</v>
      </c>
      <c r="DN39" t="b">
        <f t="shared" si="21"/>
        <v>1</v>
      </c>
      <c r="DO39" t="b">
        <f t="shared" si="21"/>
        <v>1</v>
      </c>
      <c r="DP39" t="b">
        <f t="shared" si="21"/>
        <v>1</v>
      </c>
      <c r="DQ39" t="b">
        <f t="shared" si="21"/>
        <v>1</v>
      </c>
      <c r="DR39" t="b">
        <f t="shared" si="21"/>
        <v>1</v>
      </c>
      <c r="DS39" t="b">
        <f t="shared" si="21"/>
        <v>1</v>
      </c>
      <c r="DT39" t="b">
        <f t="shared" si="21"/>
        <v>1</v>
      </c>
      <c r="DU39" t="b">
        <f t="shared" si="21"/>
        <v>1</v>
      </c>
      <c r="DV39" t="b">
        <f t="shared" si="21"/>
        <v>1</v>
      </c>
      <c r="DW39" t="b">
        <f t="shared" si="21"/>
        <v>1</v>
      </c>
      <c r="DX39" t="b">
        <f t="shared" si="21"/>
        <v>1</v>
      </c>
      <c r="DY39" t="b">
        <f t="shared" si="21"/>
        <v>1</v>
      </c>
      <c r="DZ39" t="b">
        <f t="shared" si="21"/>
        <v>1</v>
      </c>
      <c r="EA39" t="b">
        <f t="shared" si="21"/>
        <v>1</v>
      </c>
      <c r="EB39" t="b">
        <f t="shared" si="21"/>
        <v>1</v>
      </c>
      <c r="EC39" t="b">
        <f t="shared" si="21"/>
        <v>1</v>
      </c>
      <c r="ED39" t="b">
        <f t="shared" si="21"/>
        <v>1</v>
      </c>
      <c r="EE39" t="b">
        <f t="shared" si="21"/>
        <v>1</v>
      </c>
      <c r="EF39" t="b">
        <f t="shared" ref="EF39:GQ39" si="22">EF33&gt;$F$4+$F$7</f>
        <v>1</v>
      </c>
      <c r="EG39" t="b">
        <f t="shared" si="22"/>
        <v>1</v>
      </c>
      <c r="EH39" t="b">
        <f t="shared" si="22"/>
        <v>1</v>
      </c>
      <c r="EI39" t="b">
        <f t="shared" si="22"/>
        <v>1</v>
      </c>
      <c r="EJ39" t="b">
        <f t="shared" si="22"/>
        <v>1</v>
      </c>
      <c r="EK39" t="b">
        <f t="shared" si="22"/>
        <v>1</v>
      </c>
      <c r="EL39" t="b">
        <f t="shared" si="22"/>
        <v>1</v>
      </c>
      <c r="EM39" t="b">
        <f t="shared" si="22"/>
        <v>1</v>
      </c>
      <c r="EN39" t="b">
        <f t="shared" si="22"/>
        <v>1</v>
      </c>
      <c r="EO39" t="b">
        <f t="shared" si="22"/>
        <v>1</v>
      </c>
      <c r="EP39" t="b">
        <f t="shared" si="22"/>
        <v>1</v>
      </c>
      <c r="EQ39" t="b">
        <f t="shared" si="22"/>
        <v>1</v>
      </c>
      <c r="ER39" t="b">
        <f t="shared" si="22"/>
        <v>1</v>
      </c>
      <c r="ES39" t="b">
        <f t="shared" si="22"/>
        <v>1</v>
      </c>
      <c r="ET39" t="b">
        <f t="shared" si="22"/>
        <v>1</v>
      </c>
      <c r="EU39" t="b">
        <f t="shared" si="22"/>
        <v>1</v>
      </c>
      <c r="EV39" t="b">
        <f t="shared" si="22"/>
        <v>1</v>
      </c>
      <c r="EW39" t="b">
        <f t="shared" si="22"/>
        <v>1</v>
      </c>
      <c r="EX39" t="b">
        <f t="shared" si="22"/>
        <v>1</v>
      </c>
      <c r="EY39" t="b">
        <f t="shared" si="22"/>
        <v>1</v>
      </c>
      <c r="EZ39" t="b">
        <f t="shared" si="22"/>
        <v>1</v>
      </c>
      <c r="FA39" t="b">
        <f t="shared" si="22"/>
        <v>1</v>
      </c>
      <c r="FB39" t="b">
        <f t="shared" si="22"/>
        <v>1</v>
      </c>
      <c r="FC39" t="b">
        <f t="shared" si="22"/>
        <v>1</v>
      </c>
      <c r="FD39" t="b">
        <f t="shared" si="22"/>
        <v>1</v>
      </c>
      <c r="FE39" t="b">
        <f t="shared" si="22"/>
        <v>1</v>
      </c>
      <c r="FF39" t="b">
        <f t="shared" si="22"/>
        <v>1</v>
      </c>
      <c r="FG39" t="b">
        <f t="shared" si="22"/>
        <v>1</v>
      </c>
      <c r="FH39" t="b">
        <f t="shared" si="22"/>
        <v>1</v>
      </c>
      <c r="FI39" t="b">
        <f t="shared" si="22"/>
        <v>1</v>
      </c>
      <c r="FJ39" t="b">
        <f t="shared" si="22"/>
        <v>1</v>
      </c>
      <c r="FK39" t="b">
        <f t="shared" si="22"/>
        <v>1</v>
      </c>
      <c r="FL39" t="b">
        <f t="shared" si="22"/>
        <v>1</v>
      </c>
      <c r="FM39" t="b">
        <f t="shared" si="22"/>
        <v>1</v>
      </c>
      <c r="FN39" t="b">
        <f t="shared" si="22"/>
        <v>1</v>
      </c>
      <c r="FO39" t="b">
        <f t="shared" si="22"/>
        <v>1</v>
      </c>
      <c r="FP39" t="b">
        <f t="shared" si="22"/>
        <v>1</v>
      </c>
      <c r="FQ39" t="b">
        <f t="shared" si="22"/>
        <v>1</v>
      </c>
      <c r="FR39" t="b">
        <f t="shared" si="22"/>
        <v>1</v>
      </c>
      <c r="FS39" t="b">
        <f t="shared" si="22"/>
        <v>1</v>
      </c>
      <c r="FT39" t="b">
        <f t="shared" si="22"/>
        <v>1</v>
      </c>
      <c r="FU39" t="b">
        <f t="shared" si="22"/>
        <v>1</v>
      </c>
      <c r="FV39" t="b">
        <f t="shared" si="22"/>
        <v>1</v>
      </c>
      <c r="FW39" t="b">
        <f t="shared" si="22"/>
        <v>1</v>
      </c>
      <c r="FX39" t="b">
        <f t="shared" si="22"/>
        <v>1</v>
      </c>
      <c r="FY39" t="b">
        <f t="shared" si="22"/>
        <v>1</v>
      </c>
      <c r="FZ39" t="b">
        <f t="shared" si="22"/>
        <v>1</v>
      </c>
      <c r="GA39" t="b">
        <f t="shared" si="22"/>
        <v>1</v>
      </c>
      <c r="GB39" t="b">
        <f t="shared" si="22"/>
        <v>1</v>
      </c>
      <c r="GC39" t="b">
        <f t="shared" si="22"/>
        <v>1</v>
      </c>
      <c r="GD39" t="b">
        <f t="shared" si="22"/>
        <v>1</v>
      </c>
      <c r="GE39" t="b">
        <f t="shared" si="22"/>
        <v>1</v>
      </c>
      <c r="GF39" t="b">
        <f t="shared" si="22"/>
        <v>1</v>
      </c>
      <c r="GG39" t="b">
        <f t="shared" si="22"/>
        <v>1</v>
      </c>
      <c r="GH39" t="b">
        <f t="shared" si="22"/>
        <v>1</v>
      </c>
      <c r="GI39" t="b">
        <f t="shared" si="22"/>
        <v>1</v>
      </c>
      <c r="GJ39" t="b">
        <f t="shared" si="22"/>
        <v>1</v>
      </c>
      <c r="GK39" t="b">
        <f t="shared" si="22"/>
        <v>1</v>
      </c>
      <c r="GL39" t="b">
        <f t="shared" si="22"/>
        <v>1</v>
      </c>
      <c r="GM39" t="b">
        <f t="shared" si="22"/>
        <v>1</v>
      </c>
      <c r="GN39" t="b">
        <f t="shared" si="22"/>
        <v>1</v>
      </c>
      <c r="GO39" t="b">
        <f t="shared" si="22"/>
        <v>1</v>
      </c>
      <c r="GP39" t="b">
        <f t="shared" si="22"/>
        <v>1</v>
      </c>
      <c r="GQ39" t="b">
        <f t="shared" si="22"/>
        <v>1</v>
      </c>
      <c r="GR39" t="b">
        <f t="shared" ref="GR39:JC39" si="23">GR33&gt;$F$4+$F$7</f>
        <v>1</v>
      </c>
      <c r="GS39" t="b">
        <f t="shared" si="23"/>
        <v>1</v>
      </c>
      <c r="GT39" t="b">
        <f t="shared" si="23"/>
        <v>1</v>
      </c>
      <c r="GU39" t="b">
        <f t="shared" si="23"/>
        <v>1</v>
      </c>
      <c r="GV39" t="b">
        <f t="shared" si="23"/>
        <v>1</v>
      </c>
      <c r="GW39" t="b">
        <f t="shared" si="23"/>
        <v>1</v>
      </c>
      <c r="GX39" t="b">
        <f t="shared" si="23"/>
        <v>1</v>
      </c>
      <c r="GY39" t="b">
        <f t="shared" si="23"/>
        <v>1</v>
      </c>
      <c r="GZ39" t="b">
        <f t="shared" si="23"/>
        <v>1</v>
      </c>
      <c r="HA39" t="b">
        <f t="shared" si="23"/>
        <v>1</v>
      </c>
      <c r="HB39" t="b">
        <f t="shared" si="23"/>
        <v>1</v>
      </c>
      <c r="HC39" t="b">
        <f t="shared" si="23"/>
        <v>1</v>
      </c>
      <c r="HD39" t="b">
        <f t="shared" si="23"/>
        <v>1</v>
      </c>
      <c r="HE39" t="b">
        <f t="shared" si="23"/>
        <v>1</v>
      </c>
      <c r="HF39" t="b">
        <f t="shared" si="23"/>
        <v>1</v>
      </c>
      <c r="HG39" t="b">
        <f t="shared" si="23"/>
        <v>1</v>
      </c>
      <c r="HH39" t="b">
        <f t="shared" si="23"/>
        <v>1</v>
      </c>
      <c r="HI39" t="b">
        <f t="shared" si="23"/>
        <v>1</v>
      </c>
      <c r="HJ39" t="b">
        <f t="shared" si="23"/>
        <v>1</v>
      </c>
      <c r="HK39" t="b">
        <f t="shared" si="23"/>
        <v>1</v>
      </c>
      <c r="HL39" t="b">
        <f t="shared" si="23"/>
        <v>1</v>
      </c>
      <c r="HM39" t="b">
        <f t="shared" si="23"/>
        <v>1</v>
      </c>
      <c r="HN39" t="b">
        <f t="shared" si="23"/>
        <v>1</v>
      </c>
      <c r="HO39" t="b">
        <f t="shared" si="23"/>
        <v>1</v>
      </c>
      <c r="HP39" t="b">
        <f t="shared" si="23"/>
        <v>1</v>
      </c>
      <c r="HQ39" t="b">
        <f t="shared" si="23"/>
        <v>1</v>
      </c>
      <c r="HR39" t="b">
        <f t="shared" si="23"/>
        <v>1</v>
      </c>
      <c r="HS39" t="b">
        <f t="shared" si="23"/>
        <v>1</v>
      </c>
      <c r="HT39" t="b">
        <f t="shared" si="23"/>
        <v>1</v>
      </c>
      <c r="HU39" t="b">
        <f t="shared" si="23"/>
        <v>1</v>
      </c>
      <c r="HV39" t="b">
        <f t="shared" si="23"/>
        <v>1</v>
      </c>
      <c r="HW39" t="b">
        <f t="shared" si="23"/>
        <v>1</v>
      </c>
      <c r="HX39" t="b">
        <f t="shared" si="23"/>
        <v>1</v>
      </c>
      <c r="HY39" t="b">
        <f t="shared" si="23"/>
        <v>1</v>
      </c>
      <c r="HZ39" t="b">
        <f t="shared" si="23"/>
        <v>1</v>
      </c>
      <c r="IA39" t="b">
        <f t="shared" si="23"/>
        <v>1</v>
      </c>
      <c r="IB39" t="b">
        <f t="shared" si="23"/>
        <v>1</v>
      </c>
      <c r="IC39" t="b">
        <f t="shared" si="23"/>
        <v>1</v>
      </c>
      <c r="ID39" t="b">
        <f t="shared" si="23"/>
        <v>1</v>
      </c>
      <c r="IE39" t="b">
        <f t="shared" si="23"/>
        <v>1</v>
      </c>
      <c r="IF39" t="b">
        <f t="shared" si="23"/>
        <v>1</v>
      </c>
      <c r="IG39" t="b">
        <f t="shared" si="23"/>
        <v>1</v>
      </c>
      <c r="IH39" t="b">
        <f t="shared" si="23"/>
        <v>1</v>
      </c>
      <c r="II39" t="b">
        <f t="shared" si="23"/>
        <v>1</v>
      </c>
      <c r="IJ39" t="b">
        <f t="shared" si="23"/>
        <v>1</v>
      </c>
      <c r="IK39" t="b">
        <f t="shared" si="23"/>
        <v>1</v>
      </c>
      <c r="IL39" t="b">
        <f t="shared" si="23"/>
        <v>1</v>
      </c>
      <c r="IM39" t="b">
        <f t="shared" si="23"/>
        <v>1</v>
      </c>
      <c r="IN39" t="b">
        <f t="shared" si="23"/>
        <v>1</v>
      </c>
      <c r="IO39" t="b">
        <f t="shared" si="23"/>
        <v>1</v>
      </c>
      <c r="IP39" t="b">
        <f t="shared" si="23"/>
        <v>1</v>
      </c>
      <c r="IQ39" t="b">
        <f t="shared" si="23"/>
        <v>1</v>
      </c>
      <c r="IR39" t="b">
        <f t="shared" si="23"/>
        <v>1</v>
      </c>
      <c r="IS39" t="b">
        <f t="shared" si="23"/>
        <v>1</v>
      </c>
      <c r="IT39" t="b">
        <f t="shared" si="23"/>
        <v>1</v>
      </c>
      <c r="IU39" t="b">
        <f t="shared" si="23"/>
        <v>1</v>
      </c>
      <c r="IV39" t="b">
        <f t="shared" si="23"/>
        <v>1</v>
      </c>
      <c r="IW39" t="b">
        <f t="shared" si="23"/>
        <v>1</v>
      </c>
      <c r="IX39" t="b">
        <f t="shared" si="23"/>
        <v>1</v>
      </c>
      <c r="IY39" t="b">
        <f t="shared" si="23"/>
        <v>1</v>
      </c>
      <c r="IZ39" t="b">
        <f t="shared" si="23"/>
        <v>1</v>
      </c>
      <c r="JA39" t="b">
        <f t="shared" si="23"/>
        <v>1</v>
      </c>
      <c r="JB39" t="b">
        <f t="shared" si="23"/>
        <v>1</v>
      </c>
      <c r="JC39" t="b">
        <f t="shared" si="23"/>
        <v>1</v>
      </c>
      <c r="JD39" t="b">
        <f t="shared" ref="JD39:KT39" si="24">JD33&gt;$F$4+$F$7</f>
        <v>1</v>
      </c>
      <c r="JE39" t="b">
        <f t="shared" si="24"/>
        <v>1</v>
      </c>
      <c r="JF39" t="b">
        <f t="shared" si="24"/>
        <v>1</v>
      </c>
      <c r="JG39" t="b">
        <f t="shared" si="24"/>
        <v>1</v>
      </c>
      <c r="JH39" t="b">
        <f t="shared" si="24"/>
        <v>1</v>
      </c>
      <c r="JI39" t="b">
        <f t="shared" si="24"/>
        <v>1</v>
      </c>
      <c r="JJ39" t="b">
        <f t="shared" si="24"/>
        <v>1</v>
      </c>
      <c r="JK39" t="b">
        <f t="shared" si="24"/>
        <v>1</v>
      </c>
      <c r="JL39" t="b">
        <f t="shared" si="24"/>
        <v>1</v>
      </c>
      <c r="JM39" t="b">
        <f t="shared" si="24"/>
        <v>1</v>
      </c>
      <c r="JN39" t="b">
        <f t="shared" si="24"/>
        <v>1</v>
      </c>
      <c r="JO39" t="b">
        <f t="shared" si="24"/>
        <v>1</v>
      </c>
      <c r="JP39" t="b">
        <f t="shared" si="24"/>
        <v>1</v>
      </c>
      <c r="JQ39" t="b">
        <f t="shared" si="24"/>
        <v>1</v>
      </c>
      <c r="JR39" t="b">
        <f t="shared" si="24"/>
        <v>1</v>
      </c>
      <c r="JS39" t="b">
        <f t="shared" si="24"/>
        <v>1</v>
      </c>
      <c r="JT39" t="b">
        <f t="shared" si="24"/>
        <v>1</v>
      </c>
      <c r="JU39" t="b">
        <f t="shared" si="24"/>
        <v>1</v>
      </c>
      <c r="JV39" t="b">
        <f t="shared" si="24"/>
        <v>1</v>
      </c>
      <c r="JW39" t="b">
        <f t="shared" si="24"/>
        <v>1</v>
      </c>
      <c r="JX39" t="b">
        <f t="shared" si="24"/>
        <v>1</v>
      </c>
      <c r="JY39" t="b">
        <f t="shared" si="24"/>
        <v>1</v>
      </c>
      <c r="JZ39" t="b">
        <f t="shared" si="24"/>
        <v>1</v>
      </c>
      <c r="KA39" t="b">
        <f t="shared" si="24"/>
        <v>1</v>
      </c>
      <c r="KB39" t="b">
        <f t="shared" si="24"/>
        <v>1</v>
      </c>
      <c r="KC39" t="b">
        <f t="shared" si="24"/>
        <v>1</v>
      </c>
      <c r="KD39" t="b">
        <f t="shared" si="24"/>
        <v>1</v>
      </c>
      <c r="KE39" t="b">
        <f t="shared" si="24"/>
        <v>1</v>
      </c>
      <c r="KF39" t="b">
        <f t="shared" si="24"/>
        <v>1</v>
      </c>
      <c r="KG39" t="b">
        <f t="shared" si="24"/>
        <v>1</v>
      </c>
      <c r="KH39" t="b">
        <f t="shared" si="24"/>
        <v>1</v>
      </c>
      <c r="KI39" t="b">
        <f t="shared" si="24"/>
        <v>1</v>
      </c>
      <c r="KJ39" t="b">
        <f t="shared" si="24"/>
        <v>1</v>
      </c>
      <c r="KK39" t="b">
        <f t="shared" si="24"/>
        <v>1</v>
      </c>
      <c r="KL39" t="b">
        <f t="shared" si="24"/>
        <v>1</v>
      </c>
      <c r="KM39" t="b">
        <f t="shared" si="24"/>
        <v>1</v>
      </c>
      <c r="KN39" t="b">
        <f t="shared" si="24"/>
        <v>1</v>
      </c>
      <c r="KO39" t="b">
        <f t="shared" si="24"/>
        <v>1</v>
      </c>
      <c r="KP39" t="b">
        <f t="shared" si="24"/>
        <v>1</v>
      </c>
      <c r="KQ39" t="b">
        <f t="shared" si="24"/>
        <v>1</v>
      </c>
      <c r="KR39" t="b">
        <f t="shared" si="24"/>
        <v>1</v>
      </c>
      <c r="KS39" t="b">
        <f t="shared" si="24"/>
        <v>1</v>
      </c>
      <c r="KT39" t="b">
        <f t="shared" si="24"/>
        <v>1</v>
      </c>
    </row>
    <row r="40" spans="3:306" x14ac:dyDescent="0.25">
      <c r="D40" t="s">
        <v>42</v>
      </c>
      <c r="G40" t="b">
        <f>G34=G39</f>
        <v>0</v>
      </c>
      <c r="H40" t="b">
        <f t="shared" ref="H40:BS40" si="25">H34=H39</f>
        <v>0</v>
      </c>
      <c r="I40" t="b">
        <f t="shared" si="25"/>
        <v>0</v>
      </c>
      <c r="J40" t="b">
        <f t="shared" si="25"/>
        <v>0</v>
      </c>
      <c r="K40" t="b">
        <f t="shared" si="25"/>
        <v>1</v>
      </c>
      <c r="L40" t="b">
        <f t="shared" si="25"/>
        <v>1</v>
      </c>
      <c r="M40" t="b">
        <f t="shared" si="25"/>
        <v>1</v>
      </c>
      <c r="N40" t="b">
        <f t="shared" si="25"/>
        <v>1</v>
      </c>
      <c r="O40" t="b">
        <f t="shared" si="25"/>
        <v>1</v>
      </c>
      <c r="P40" t="b">
        <f t="shared" si="25"/>
        <v>1</v>
      </c>
      <c r="Q40" t="b">
        <f t="shared" si="25"/>
        <v>1</v>
      </c>
      <c r="R40" t="b">
        <f t="shared" si="25"/>
        <v>1</v>
      </c>
      <c r="S40" t="b">
        <f t="shared" si="25"/>
        <v>1</v>
      </c>
      <c r="T40" t="b">
        <f t="shared" si="25"/>
        <v>0</v>
      </c>
      <c r="U40" t="b">
        <f t="shared" si="25"/>
        <v>0</v>
      </c>
      <c r="V40" t="b">
        <f t="shared" si="25"/>
        <v>0</v>
      </c>
      <c r="W40" t="b">
        <f t="shared" si="25"/>
        <v>0</v>
      </c>
      <c r="X40" t="b">
        <f t="shared" si="25"/>
        <v>0</v>
      </c>
      <c r="Y40" t="b">
        <f t="shared" si="25"/>
        <v>0</v>
      </c>
      <c r="Z40" t="b">
        <f t="shared" si="25"/>
        <v>0</v>
      </c>
      <c r="AA40" t="b">
        <f t="shared" si="25"/>
        <v>0</v>
      </c>
      <c r="AB40" t="b">
        <f t="shared" si="25"/>
        <v>0</v>
      </c>
      <c r="AC40" t="b">
        <f t="shared" si="25"/>
        <v>0</v>
      </c>
      <c r="AD40" t="b">
        <f t="shared" si="25"/>
        <v>0</v>
      </c>
      <c r="AE40" t="b">
        <f t="shared" si="25"/>
        <v>0</v>
      </c>
      <c r="AF40" t="b">
        <f t="shared" si="25"/>
        <v>0</v>
      </c>
      <c r="AG40" t="b">
        <f t="shared" si="25"/>
        <v>0</v>
      </c>
      <c r="AH40" t="b">
        <f t="shared" si="25"/>
        <v>0</v>
      </c>
      <c r="AI40" t="b">
        <f t="shared" si="25"/>
        <v>0</v>
      </c>
      <c r="AJ40" t="b">
        <f t="shared" si="25"/>
        <v>0</v>
      </c>
      <c r="AK40" t="b">
        <f t="shared" si="25"/>
        <v>0</v>
      </c>
      <c r="AL40" t="b">
        <f t="shared" si="25"/>
        <v>0</v>
      </c>
      <c r="AM40" t="b">
        <f t="shared" si="25"/>
        <v>0</v>
      </c>
      <c r="AN40" t="b">
        <f t="shared" si="25"/>
        <v>0</v>
      </c>
      <c r="AO40" t="b">
        <f t="shared" si="25"/>
        <v>0</v>
      </c>
      <c r="AP40" t="b">
        <f t="shared" si="25"/>
        <v>0</v>
      </c>
      <c r="AQ40" t="b">
        <f t="shared" si="25"/>
        <v>0</v>
      </c>
      <c r="AR40" t="b">
        <f t="shared" si="25"/>
        <v>0</v>
      </c>
      <c r="AS40" t="b">
        <f t="shared" si="25"/>
        <v>0</v>
      </c>
      <c r="AT40" t="b">
        <f t="shared" si="25"/>
        <v>0</v>
      </c>
      <c r="AU40" t="b">
        <f t="shared" si="25"/>
        <v>0</v>
      </c>
      <c r="AV40" t="b">
        <f t="shared" si="25"/>
        <v>0</v>
      </c>
      <c r="AW40" t="b">
        <f t="shared" si="25"/>
        <v>0</v>
      </c>
      <c r="AX40" t="b">
        <f t="shared" si="25"/>
        <v>0</v>
      </c>
      <c r="AY40" t="b">
        <f t="shared" si="25"/>
        <v>0</v>
      </c>
      <c r="AZ40" t="b">
        <f t="shared" si="25"/>
        <v>0</v>
      </c>
      <c r="BA40" t="b">
        <f t="shared" si="25"/>
        <v>0</v>
      </c>
      <c r="BB40" t="b">
        <f t="shared" si="25"/>
        <v>0</v>
      </c>
      <c r="BC40" t="b">
        <f t="shared" si="25"/>
        <v>0</v>
      </c>
      <c r="BD40" t="b">
        <f t="shared" si="25"/>
        <v>0</v>
      </c>
      <c r="BE40" t="b">
        <f t="shared" si="25"/>
        <v>0</v>
      </c>
      <c r="BF40" t="b">
        <f t="shared" si="25"/>
        <v>0</v>
      </c>
      <c r="BG40" t="b">
        <f t="shared" si="25"/>
        <v>0</v>
      </c>
      <c r="BH40" t="b">
        <f t="shared" si="25"/>
        <v>0</v>
      </c>
      <c r="BI40" t="b">
        <f t="shared" si="25"/>
        <v>0</v>
      </c>
      <c r="BJ40" t="b">
        <f t="shared" si="25"/>
        <v>0</v>
      </c>
      <c r="BK40" t="b">
        <f t="shared" si="25"/>
        <v>0</v>
      </c>
      <c r="BL40" t="b">
        <f t="shared" si="25"/>
        <v>0</v>
      </c>
      <c r="BM40" t="b">
        <f t="shared" si="25"/>
        <v>0</v>
      </c>
      <c r="BN40" t="b">
        <f t="shared" si="25"/>
        <v>0</v>
      </c>
      <c r="BO40" t="b">
        <f t="shared" si="25"/>
        <v>0</v>
      </c>
      <c r="BP40" t="b">
        <f t="shared" si="25"/>
        <v>0</v>
      </c>
      <c r="BQ40" t="b">
        <f t="shared" si="25"/>
        <v>0</v>
      </c>
      <c r="BR40" t="b">
        <f t="shared" si="25"/>
        <v>0</v>
      </c>
      <c r="BS40" t="b">
        <f t="shared" si="25"/>
        <v>0</v>
      </c>
      <c r="BT40" t="b">
        <f t="shared" ref="BT40:EE40" si="26">BT34=BT39</f>
        <v>0</v>
      </c>
      <c r="BU40" t="b">
        <f t="shared" si="26"/>
        <v>0</v>
      </c>
      <c r="BV40" t="b">
        <f t="shared" si="26"/>
        <v>0</v>
      </c>
      <c r="BW40" t="b">
        <f t="shared" si="26"/>
        <v>0</v>
      </c>
      <c r="BX40" t="b">
        <f t="shared" si="26"/>
        <v>0</v>
      </c>
      <c r="BY40" t="b">
        <f t="shared" si="26"/>
        <v>0</v>
      </c>
      <c r="BZ40" t="b">
        <f t="shared" si="26"/>
        <v>0</v>
      </c>
      <c r="CA40" t="b">
        <f t="shared" si="26"/>
        <v>0</v>
      </c>
      <c r="CB40" t="b">
        <f t="shared" si="26"/>
        <v>0</v>
      </c>
      <c r="CC40" t="b">
        <f t="shared" si="26"/>
        <v>0</v>
      </c>
      <c r="CD40" t="b">
        <f t="shared" si="26"/>
        <v>0</v>
      </c>
      <c r="CE40" t="b">
        <f t="shared" si="26"/>
        <v>0</v>
      </c>
      <c r="CF40" t="b">
        <f t="shared" si="26"/>
        <v>0</v>
      </c>
      <c r="CG40" t="b">
        <f t="shared" si="26"/>
        <v>0</v>
      </c>
      <c r="CH40" t="b">
        <f t="shared" si="26"/>
        <v>0</v>
      </c>
      <c r="CI40" t="b">
        <f t="shared" si="26"/>
        <v>0</v>
      </c>
      <c r="CJ40" t="b">
        <f t="shared" si="26"/>
        <v>0</v>
      </c>
      <c r="CK40" t="b">
        <f t="shared" si="26"/>
        <v>0</v>
      </c>
      <c r="CL40" t="b">
        <f t="shared" si="26"/>
        <v>0</v>
      </c>
      <c r="CM40" t="b">
        <f t="shared" si="26"/>
        <v>0</v>
      </c>
      <c r="CN40" t="b">
        <f t="shared" si="26"/>
        <v>0</v>
      </c>
      <c r="CO40" t="b">
        <f t="shared" si="26"/>
        <v>0</v>
      </c>
      <c r="CP40" t="b">
        <f t="shared" si="26"/>
        <v>0</v>
      </c>
      <c r="CQ40" t="b">
        <f t="shared" si="26"/>
        <v>0</v>
      </c>
      <c r="CR40" t="b">
        <f t="shared" si="26"/>
        <v>0</v>
      </c>
      <c r="CS40" t="b">
        <f t="shared" si="26"/>
        <v>0</v>
      </c>
      <c r="CT40" t="b">
        <f t="shared" si="26"/>
        <v>0</v>
      </c>
      <c r="CU40" t="b">
        <f t="shared" si="26"/>
        <v>0</v>
      </c>
      <c r="CV40" t="b">
        <f t="shared" si="26"/>
        <v>0</v>
      </c>
      <c r="CW40" t="b">
        <f t="shared" si="26"/>
        <v>0</v>
      </c>
      <c r="CX40" t="b">
        <f t="shared" si="26"/>
        <v>0</v>
      </c>
      <c r="CY40" t="b">
        <f t="shared" si="26"/>
        <v>0</v>
      </c>
      <c r="CZ40" t="b">
        <f t="shared" si="26"/>
        <v>0</v>
      </c>
      <c r="DA40" t="b">
        <f t="shared" si="26"/>
        <v>0</v>
      </c>
      <c r="DB40" t="b">
        <f t="shared" si="26"/>
        <v>0</v>
      </c>
      <c r="DC40" t="b">
        <f t="shared" si="26"/>
        <v>0</v>
      </c>
      <c r="DD40" t="b">
        <f t="shared" si="26"/>
        <v>0</v>
      </c>
      <c r="DE40" t="b">
        <f t="shared" si="26"/>
        <v>0</v>
      </c>
      <c r="DF40" t="b">
        <f t="shared" si="26"/>
        <v>0</v>
      </c>
      <c r="DG40" t="b">
        <f t="shared" si="26"/>
        <v>0</v>
      </c>
      <c r="DH40" t="b">
        <f t="shared" si="26"/>
        <v>0</v>
      </c>
      <c r="DI40" t="b">
        <f t="shared" si="26"/>
        <v>0</v>
      </c>
      <c r="DJ40" t="b">
        <f t="shared" si="26"/>
        <v>0</v>
      </c>
      <c r="DK40" t="b">
        <f t="shared" si="26"/>
        <v>0</v>
      </c>
      <c r="DL40" t="b">
        <f t="shared" si="26"/>
        <v>0</v>
      </c>
      <c r="DM40" t="b">
        <f t="shared" si="26"/>
        <v>0</v>
      </c>
      <c r="DN40" t="b">
        <f t="shared" si="26"/>
        <v>0</v>
      </c>
      <c r="DO40" t="b">
        <f t="shared" si="26"/>
        <v>0</v>
      </c>
      <c r="DP40" t="b">
        <f t="shared" si="26"/>
        <v>0</v>
      </c>
      <c r="DQ40" t="b">
        <f t="shared" si="26"/>
        <v>0</v>
      </c>
      <c r="DR40" t="b">
        <f t="shared" si="26"/>
        <v>0</v>
      </c>
      <c r="DS40" t="b">
        <f t="shared" si="26"/>
        <v>0</v>
      </c>
      <c r="DT40" t="b">
        <f t="shared" si="26"/>
        <v>0</v>
      </c>
      <c r="DU40" t="b">
        <f t="shared" si="26"/>
        <v>0</v>
      </c>
      <c r="DV40" t="b">
        <f t="shared" si="26"/>
        <v>0</v>
      </c>
      <c r="DW40" t="b">
        <f t="shared" si="26"/>
        <v>0</v>
      </c>
      <c r="DX40" t="b">
        <f t="shared" si="26"/>
        <v>0</v>
      </c>
      <c r="DY40" t="b">
        <f t="shared" si="26"/>
        <v>0</v>
      </c>
      <c r="DZ40" t="b">
        <f t="shared" si="26"/>
        <v>0</v>
      </c>
      <c r="EA40" t="b">
        <f t="shared" si="26"/>
        <v>0</v>
      </c>
      <c r="EB40" t="b">
        <f t="shared" si="26"/>
        <v>0</v>
      </c>
      <c r="EC40" t="b">
        <f t="shared" si="26"/>
        <v>0</v>
      </c>
      <c r="ED40" t="b">
        <f t="shared" si="26"/>
        <v>0</v>
      </c>
      <c r="EE40" t="b">
        <f t="shared" si="26"/>
        <v>0</v>
      </c>
      <c r="EF40" t="b">
        <f t="shared" ref="EF40:GQ40" si="27">EF34=EF39</f>
        <v>0</v>
      </c>
      <c r="EG40" t="b">
        <f t="shared" si="27"/>
        <v>0</v>
      </c>
      <c r="EH40" t="b">
        <f t="shared" si="27"/>
        <v>0</v>
      </c>
      <c r="EI40" t="b">
        <f t="shared" si="27"/>
        <v>0</v>
      </c>
      <c r="EJ40" t="b">
        <f t="shared" si="27"/>
        <v>0</v>
      </c>
      <c r="EK40" t="b">
        <f t="shared" si="27"/>
        <v>0</v>
      </c>
      <c r="EL40" t="b">
        <f t="shared" si="27"/>
        <v>0</v>
      </c>
      <c r="EM40" t="b">
        <f t="shared" si="27"/>
        <v>0</v>
      </c>
      <c r="EN40" t="b">
        <f t="shared" si="27"/>
        <v>0</v>
      </c>
      <c r="EO40" t="b">
        <f t="shared" si="27"/>
        <v>0</v>
      </c>
      <c r="EP40" t="b">
        <f t="shared" si="27"/>
        <v>0</v>
      </c>
      <c r="EQ40" t="b">
        <f t="shared" si="27"/>
        <v>0</v>
      </c>
      <c r="ER40" t="b">
        <f t="shared" si="27"/>
        <v>0</v>
      </c>
      <c r="ES40" t="b">
        <f t="shared" si="27"/>
        <v>0</v>
      </c>
      <c r="ET40" t="b">
        <f t="shared" si="27"/>
        <v>0</v>
      </c>
      <c r="EU40" t="b">
        <f t="shared" si="27"/>
        <v>0</v>
      </c>
      <c r="EV40" t="b">
        <f t="shared" si="27"/>
        <v>0</v>
      </c>
      <c r="EW40" t="b">
        <f t="shared" si="27"/>
        <v>0</v>
      </c>
      <c r="EX40" t="b">
        <f t="shared" si="27"/>
        <v>0</v>
      </c>
      <c r="EY40" t="b">
        <f t="shared" si="27"/>
        <v>0</v>
      </c>
      <c r="EZ40" t="b">
        <f t="shared" si="27"/>
        <v>0</v>
      </c>
      <c r="FA40" t="b">
        <f t="shared" si="27"/>
        <v>0</v>
      </c>
      <c r="FB40" t="b">
        <f t="shared" si="27"/>
        <v>0</v>
      </c>
      <c r="FC40" t="b">
        <f t="shared" si="27"/>
        <v>0</v>
      </c>
      <c r="FD40" t="b">
        <f t="shared" si="27"/>
        <v>0</v>
      </c>
      <c r="FE40" t="b">
        <f t="shared" si="27"/>
        <v>0</v>
      </c>
      <c r="FF40" t="b">
        <f t="shared" si="27"/>
        <v>0</v>
      </c>
      <c r="FG40" t="b">
        <f t="shared" si="27"/>
        <v>0</v>
      </c>
      <c r="FH40" t="b">
        <f t="shared" si="27"/>
        <v>0</v>
      </c>
      <c r="FI40" t="b">
        <f t="shared" si="27"/>
        <v>0</v>
      </c>
      <c r="FJ40" t="b">
        <f t="shared" si="27"/>
        <v>0</v>
      </c>
      <c r="FK40" t="b">
        <f t="shared" si="27"/>
        <v>0</v>
      </c>
      <c r="FL40" t="b">
        <f t="shared" si="27"/>
        <v>0</v>
      </c>
      <c r="FM40" t="b">
        <f t="shared" si="27"/>
        <v>0</v>
      </c>
      <c r="FN40" t="b">
        <f t="shared" si="27"/>
        <v>0</v>
      </c>
      <c r="FO40" t="b">
        <f t="shared" si="27"/>
        <v>0</v>
      </c>
      <c r="FP40" t="b">
        <f t="shared" si="27"/>
        <v>0</v>
      </c>
      <c r="FQ40" t="b">
        <f t="shared" si="27"/>
        <v>0</v>
      </c>
      <c r="FR40" t="b">
        <f t="shared" si="27"/>
        <v>0</v>
      </c>
      <c r="FS40" t="b">
        <f t="shared" si="27"/>
        <v>0</v>
      </c>
      <c r="FT40" t="b">
        <f t="shared" si="27"/>
        <v>0</v>
      </c>
      <c r="FU40" t="b">
        <f t="shared" si="27"/>
        <v>0</v>
      </c>
      <c r="FV40" t="b">
        <f t="shared" si="27"/>
        <v>0</v>
      </c>
      <c r="FW40" t="b">
        <f t="shared" si="27"/>
        <v>0</v>
      </c>
      <c r="FX40" t="b">
        <f t="shared" si="27"/>
        <v>0</v>
      </c>
      <c r="FY40" t="b">
        <f t="shared" si="27"/>
        <v>0</v>
      </c>
      <c r="FZ40" t="b">
        <f t="shared" si="27"/>
        <v>0</v>
      </c>
      <c r="GA40" t="b">
        <f t="shared" si="27"/>
        <v>0</v>
      </c>
      <c r="GB40" t="b">
        <f t="shared" si="27"/>
        <v>0</v>
      </c>
      <c r="GC40" t="b">
        <f t="shared" si="27"/>
        <v>0</v>
      </c>
      <c r="GD40" t="b">
        <f t="shared" si="27"/>
        <v>0</v>
      </c>
      <c r="GE40" t="b">
        <f t="shared" si="27"/>
        <v>0</v>
      </c>
      <c r="GF40" t="b">
        <f t="shared" si="27"/>
        <v>0</v>
      </c>
      <c r="GG40" t="b">
        <f t="shared" si="27"/>
        <v>0</v>
      </c>
      <c r="GH40" t="b">
        <f t="shared" si="27"/>
        <v>0</v>
      </c>
      <c r="GI40" t="b">
        <f t="shared" si="27"/>
        <v>0</v>
      </c>
      <c r="GJ40" t="b">
        <f t="shared" si="27"/>
        <v>0</v>
      </c>
      <c r="GK40" t="b">
        <f t="shared" si="27"/>
        <v>0</v>
      </c>
      <c r="GL40" t="b">
        <f t="shared" si="27"/>
        <v>0</v>
      </c>
      <c r="GM40" t="b">
        <f t="shared" si="27"/>
        <v>0</v>
      </c>
      <c r="GN40" t="b">
        <f t="shared" si="27"/>
        <v>0</v>
      </c>
      <c r="GO40" t="b">
        <f t="shared" si="27"/>
        <v>0</v>
      </c>
      <c r="GP40" t="b">
        <f t="shared" si="27"/>
        <v>0</v>
      </c>
      <c r="GQ40" t="b">
        <f t="shared" si="27"/>
        <v>0</v>
      </c>
      <c r="GR40" t="b">
        <f t="shared" ref="GR40:JC40" si="28">GR34=GR39</f>
        <v>0</v>
      </c>
      <c r="GS40" t="b">
        <f t="shared" si="28"/>
        <v>0</v>
      </c>
      <c r="GT40" t="b">
        <f t="shared" si="28"/>
        <v>0</v>
      </c>
      <c r="GU40" t="b">
        <f t="shared" si="28"/>
        <v>0</v>
      </c>
      <c r="GV40" t="b">
        <f t="shared" si="28"/>
        <v>0</v>
      </c>
      <c r="GW40" t="b">
        <f t="shared" si="28"/>
        <v>0</v>
      </c>
      <c r="GX40" t="b">
        <f t="shared" si="28"/>
        <v>0</v>
      </c>
      <c r="GY40" t="b">
        <f t="shared" si="28"/>
        <v>0</v>
      </c>
      <c r="GZ40" t="b">
        <f t="shared" si="28"/>
        <v>0</v>
      </c>
      <c r="HA40" t="b">
        <f t="shared" si="28"/>
        <v>0</v>
      </c>
      <c r="HB40" t="b">
        <f t="shared" si="28"/>
        <v>0</v>
      </c>
      <c r="HC40" t="b">
        <f t="shared" si="28"/>
        <v>0</v>
      </c>
      <c r="HD40" t="b">
        <f t="shared" si="28"/>
        <v>0</v>
      </c>
      <c r="HE40" t="b">
        <f t="shared" si="28"/>
        <v>0</v>
      </c>
      <c r="HF40" t="b">
        <f t="shared" si="28"/>
        <v>0</v>
      </c>
      <c r="HG40" t="b">
        <f t="shared" si="28"/>
        <v>0</v>
      </c>
      <c r="HH40" t="b">
        <f t="shared" si="28"/>
        <v>0</v>
      </c>
      <c r="HI40" t="b">
        <f t="shared" si="28"/>
        <v>0</v>
      </c>
      <c r="HJ40" t="b">
        <f t="shared" si="28"/>
        <v>0</v>
      </c>
      <c r="HK40" t="b">
        <f t="shared" si="28"/>
        <v>0</v>
      </c>
      <c r="HL40" t="b">
        <f t="shared" si="28"/>
        <v>0</v>
      </c>
      <c r="HM40" t="b">
        <f t="shared" si="28"/>
        <v>0</v>
      </c>
      <c r="HN40" t="b">
        <f t="shared" si="28"/>
        <v>0</v>
      </c>
      <c r="HO40" t="b">
        <f t="shared" si="28"/>
        <v>0</v>
      </c>
      <c r="HP40" t="b">
        <f t="shared" si="28"/>
        <v>0</v>
      </c>
      <c r="HQ40" t="b">
        <f t="shared" si="28"/>
        <v>0</v>
      </c>
      <c r="HR40" t="b">
        <f t="shared" si="28"/>
        <v>0</v>
      </c>
      <c r="HS40" t="b">
        <f t="shared" si="28"/>
        <v>0</v>
      </c>
      <c r="HT40" t="b">
        <f t="shared" si="28"/>
        <v>0</v>
      </c>
      <c r="HU40" t="b">
        <f t="shared" si="28"/>
        <v>0</v>
      </c>
      <c r="HV40" t="b">
        <f t="shared" si="28"/>
        <v>0</v>
      </c>
      <c r="HW40" t="b">
        <f t="shared" si="28"/>
        <v>0</v>
      </c>
      <c r="HX40" t="b">
        <f t="shared" si="28"/>
        <v>0</v>
      </c>
      <c r="HY40" t="b">
        <f t="shared" si="28"/>
        <v>0</v>
      </c>
      <c r="HZ40" t="b">
        <f t="shared" si="28"/>
        <v>0</v>
      </c>
      <c r="IA40" t="b">
        <f t="shared" si="28"/>
        <v>0</v>
      </c>
      <c r="IB40" t="b">
        <f t="shared" si="28"/>
        <v>0</v>
      </c>
      <c r="IC40" t="b">
        <f t="shared" si="28"/>
        <v>0</v>
      </c>
      <c r="ID40" t="b">
        <f t="shared" si="28"/>
        <v>0</v>
      </c>
      <c r="IE40" t="b">
        <f t="shared" si="28"/>
        <v>0</v>
      </c>
      <c r="IF40" t="b">
        <f t="shared" si="28"/>
        <v>0</v>
      </c>
      <c r="IG40" t="b">
        <f t="shared" si="28"/>
        <v>0</v>
      </c>
      <c r="IH40" t="b">
        <f t="shared" si="28"/>
        <v>0</v>
      </c>
      <c r="II40" t="b">
        <f t="shared" si="28"/>
        <v>0</v>
      </c>
      <c r="IJ40" t="b">
        <f t="shared" si="28"/>
        <v>0</v>
      </c>
      <c r="IK40" t="b">
        <f t="shared" si="28"/>
        <v>0</v>
      </c>
      <c r="IL40" t="b">
        <f t="shared" si="28"/>
        <v>0</v>
      </c>
      <c r="IM40" t="b">
        <f t="shared" si="28"/>
        <v>0</v>
      </c>
      <c r="IN40" t="b">
        <f t="shared" si="28"/>
        <v>0</v>
      </c>
      <c r="IO40" t="b">
        <f t="shared" si="28"/>
        <v>0</v>
      </c>
      <c r="IP40" t="b">
        <f t="shared" si="28"/>
        <v>0</v>
      </c>
      <c r="IQ40" t="b">
        <f t="shared" si="28"/>
        <v>0</v>
      </c>
      <c r="IR40" t="b">
        <f t="shared" si="28"/>
        <v>0</v>
      </c>
      <c r="IS40" t="b">
        <f t="shared" si="28"/>
        <v>0</v>
      </c>
      <c r="IT40" t="b">
        <f t="shared" si="28"/>
        <v>0</v>
      </c>
      <c r="IU40" t="b">
        <f t="shared" si="28"/>
        <v>0</v>
      </c>
      <c r="IV40" t="b">
        <f t="shared" si="28"/>
        <v>0</v>
      </c>
      <c r="IW40" t="b">
        <f t="shared" si="28"/>
        <v>0</v>
      </c>
      <c r="IX40" t="b">
        <f t="shared" si="28"/>
        <v>0</v>
      </c>
      <c r="IY40" t="b">
        <f t="shared" si="28"/>
        <v>0</v>
      </c>
      <c r="IZ40" t="b">
        <f t="shared" si="28"/>
        <v>0</v>
      </c>
      <c r="JA40" t="b">
        <f t="shared" si="28"/>
        <v>0</v>
      </c>
      <c r="JB40" t="b">
        <f t="shared" si="28"/>
        <v>0</v>
      </c>
      <c r="JC40" t="b">
        <f t="shared" si="28"/>
        <v>0</v>
      </c>
      <c r="JD40" t="b">
        <f t="shared" ref="JD40:KT40" si="29">JD34=JD39</f>
        <v>0</v>
      </c>
      <c r="JE40" t="b">
        <f t="shared" si="29"/>
        <v>0</v>
      </c>
      <c r="JF40" t="b">
        <f t="shared" si="29"/>
        <v>0</v>
      </c>
      <c r="JG40" t="b">
        <f t="shared" si="29"/>
        <v>0</v>
      </c>
      <c r="JH40" t="b">
        <f t="shared" si="29"/>
        <v>0</v>
      </c>
      <c r="JI40" t="b">
        <f t="shared" si="29"/>
        <v>0</v>
      </c>
      <c r="JJ40" t="b">
        <f t="shared" si="29"/>
        <v>0</v>
      </c>
      <c r="JK40" t="b">
        <f t="shared" si="29"/>
        <v>0</v>
      </c>
      <c r="JL40" t="b">
        <f t="shared" si="29"/>
        <v>0</v>
      </c>
      <c r="JM40" t="b">
        <f t="shared" si="29"/>
        <v>0</v>
      </c>
      <c r="JN40" t="b">
        <f t="shared" si="29"/>
        <v>0</v>
      </c>
      <c r="JO40" t="b">
        <f t="shared" si="29"/>
        <v>0</v>
      </c>
      <c r="JP40" t="b">
        <f t="shared" si="29"/>
        <v>0</v>
      </c>
      <c r="JQ40" t="b">
        <f t="shared" si="29"/>
        <v>0</v>
      </c>
      <c r="JR40" t="b">
        <f t="shared" si="29"/>
        <v>0</v>
      </c>
      <c r="JS40" t="b">
        <f t="shared" si="29"/>
        <v>0</v>
      </c>
      <c r="JT40" t="b">
        <f t="shared" si="29"/>
        <v>0</v>
      </c>
      <c r="JU40" t="b">
        <f t="shared" si="29"/>
        <v>0</v>
      </c>
      <c r="JV40" t="b">
        <f t="shared" si="29"/>
        <v>0</v>
      </c>
      <c r="JW40" t="b">
        <f t="shared" si="29"/>
        <v>0</v>
      </c>
      <c r="JX40" t="b">
        <f t="shared" si="29"/>
        <v>0</v>
      </c>
      <c r="JY40" t="b">
        <f t="shared" si="29"/>
        <v>0</v>
      </c>
      <c r="JZ40" t="b">
        <f t="shared" si="29"/>
        <v>0</v>
      </c>
      <c r="KA40" t="b">
        <f t="shared" si="29"/>
        <v>0</v>
      </c>
      <c r="KB40" t="b">
        <f t="shared" si="29"/>
        <v>0</v>
      </c>
      <c r="KC40" t="b">
        <f t="shared" si="29"/>
        <v>0</v>
      </c>
      <c r="KD40" t="b">
        <f t="shared" si="29"/>
        <v>0</v>
      </c>
      <c r="KE40" t="b">
        <f t="shared" si="29"/>
        <v>0</v>
      </c>
      <c r="KF40" t="b">
        <f t="shared" si="29"/>
        <v>0</v>
      </c>
      <c r="KG40" t="b">
        <f t="shared" si="29"/>
        <v>0</v>
      </c>
      <c r="KH40" t="b">
        <f t="shared" si="29"/>
        <v>0</v>
      </c>
      <c r="KI40" t="b">
        <f t="shared" si="29"/>
        <v>0</v>
      </c>
      <c r="KJ40" t="b">
        <f t="shared" si="29"/>
        <v>0</v>
      </c>
      <c r="KK40" t="b">
        <f t="shared" si="29"/>
        <v>0</v>
      </c>
      <c r="KL40" t="b">
        <f t="shared" si="29"/>
        <v>0</v>
      </c>
      <c r="KM40" t="b">
        <f t="shared" si="29"/>
        <v>0</v>
      </c>
      <c r="KN40" t="b">
        <f t="shared" si="29"/>
        <v>0</v>
      </c>
      <c r="KO40" t="b">
        <f t="shared" si="29"/>
        <v>0</v>
      </c>
      <c r="KP40" t="b">
        <f t="shared" si="29"/>
        <v>0</v>
      </c>
      <c r="KQ40" t="b">
        <f t="shared" si="29"/>
        <v>0</v>
      </c>
      <c r="KR40" t="b">
        <f t="shared" si="29"/>
        <v>0</v>
      </c>
      <c r="KS40" t="b">
        <f t="shared" si="29"/>
        <v>0</v>
      </c>
      <c r="KT40" t="b">
        <f t="shared" si="29"/>
        <v>0</v>
      </c>
    </row>
    <row r="42" spans="3:306" x14ac:dyDescent="0.25">
      <c r="D42" t="s">
        <v>43</v>
      </c>
      <c r="G42" t="b">
        <f>G33&gt;$F$4+$F$6</f>
        <v>0</v>
      </c>
      <c r="H42" t="b">
        <f t="shared" ref="H42:BS42" si="30">H33&gt;$F$4+$F$6</f>
        <v>0</v>
      </c>
      <c r="I42" t="b">
        <f t="shared" si="30"/>
        <v>0</v>
      </c>
      <c r="J42" t="b">
        <f t="shared" si="30"/>
        <v>0</v>
      </c>
      <c r="K42" t="b">
        <f t="shared" si="30"/>
        <v>0</v>
      </c>
      <c r="L42" t="b">
        <f t="shared" si="30"/>
        <v>0</v>
      </c>
      <c r="M42" t="b">
        <f t="shared" si="30"/>
        <v>0</v>
      </c>
      <c r="N42" t="b">
        <f t="shared" si="30"/>
        <v>0</v>
      </c>
      <c r="O42" t="b">
        <f t="shared" si="30"/>
        <v>0</v>
      </c>
      <c r="P42" t="b">
        <f t="shared" si="30"/>
        <v>0</v>
      </c>
      <c r="Q42" t="b">
        <f t="shared" si="30"/>
        <v>0</v>
      </c>
      <c r="R42" t="b">
        <f t="shared" si="30"/>
        <v>0</v>
      </c>
      <c r="S42" t="b">
        <f t="shared" si="30"/>
        <v>1</v>
      </c>
      <c r="T42" t="b">
        <f t="shared" si="30"/>
        <v>1</v>
      </c>
      <c r="U42" t="b">
        <f t="shared" si="30"/>
        <v>1</v>
      </c>
      <c r="V42" t="b">
        <f t="shared" si="30"/>
        <v>1</v>
      </c>
      <c r="W42" t="b">
        <f t="shared" si="30"/>
        <v>1</v>
      </c>
      <c r="X42" t="b">
        <f t="shared" si="30"/>
        <v>1</v>
      </c>
      <c r="Y42" t="b">
        <f t="shared" si="30"/>
        <v>1</v>
      </c>
      <c r="Z42" t="b">
        <f t="shared" si="30"/>
        <v>1</v>
      </c>
      <c r="AA42" t="b">
        <f t="shared" si="30"/>
        <v>1</v>
      </c>
      <c r="AB42" t="b">
        <f t="shared" si="30"/>
        <v>1</v>
      </c>
      <c r="AC42" t="b">
        <f t="shared" si="30"/>
        <v>1</v>
      </c>
      <c r="AD42" t="b">
        <f t="shared" si="30"/>
        <v>1</v>
      </c>
      <c r="AE42" t="b">
        <f t="shared" si="30"/>
        <v>1</v>
      </c>
      <c r="AF42" t="b">
        <f t="shared" si="30"/>
        <v>1</v>
      </c>
      <c r="AG42" t="b">
        <f t="shared" si="30"/>
        <v>1</v>
      </c>
      <c r="AH42" t="b">
        <f t="shared" si="30"/>
        <v>1</v>
      </c>
      <c r="AI42" t="b">
        <f t="shared" si="30"/>
        <v>1</v>
      </c>
      <c r="AJ42" t="b">
        <f t="shared" si="30"/>
        <v>1</v>
      </c>
      <c r="AK42" t="b">
        <f t="shared" si="30"/>
        <v>1</v>
      </c>
      <c r="AL42" t="b">
        <f t="shared" si="30"/>
        <v>1</v>
      </c>
      <c r="AM42" t="b">
        <f t="shared" si="30"/>
        <v>1</v>
      </c>
      <c r="AN42" t="b">
        <f t="shared" si="30"/>
        <v>1</v>
      </c>
      <c r="AO42" t="b">
        <f t="shared" si="30"/>
        <v>1</v>
      </c>
      <c r="AP42" t="b">
        <f t="shared" si="30"/>
        <v>1</v>
      </c>
      <c r="AQ42" t="b">
        <f t="shared" si="30"/>
        <v>1</v>
      </c>
      <c r="AR42" t="b">
        <f t="shared" si="30"/>
        <v>1</v>
      </c>
      <c r="AS42" t="b">
        <f t="shared" si="30"/>
        <v>1</v>
      </c>
      <c r="AT42" t="b">
        <f t="shared" si="30"/>
        <v>1</v>
      </c>
      <c r="AU42" t="b">
        <f t="shared" si="30"/>
        <v>1</v>
      </c>
      <c r="AV42" t="b">
        <f t="shared" si="30"/>
        <v>1</v>
      </c>
      <c r="AW42" t="b">
        <f t="shared" si="30"/>
        <v>1</v>
      </c>
      <c r="AX42" t="b">
        <f t="shared" si="30"/>
        <v>1</v>
      </c>
      <c r="AY42" t="b">
        <f t="shared" si="30"/>
        <v>1</v>
      </c>
      <c r="AZ42" t="b">
        <f t="shared" si="30"/>
        <v>1</v>
      </c>
      <c r="BA42" t="b">
        <f t="shared" si="30"/>
        <v>1</v>
      </c>
      <c r="BB42" t="b">
        <f t="shared" si="30"/>
        <v>1</v>
      </c>
      <c r="BC42" t="b">
        <f t="shared" si="30"/>
        <v>1</v>
      </c>
      <c r="BD42" t="b">
        <f t="shared" si="30"/>
        <v>1</v>
      </c>
      <c r="BE42" t="b">
        <f t="shared" si="30"/>
        <v>1</v>
      </c>
      <c r="BF42" t="b">
        <f t="shared" si="30"/>
        <v>1</v>
      </c>
      <c r="BG42" t="b">
        <f t="shared" si="30"/>
        <v>1</v>
      </c>
      <c r="BH42" t="b">
        <f t="shared" si="30"/>
        <v>1</v>
      </c>
      <c r="BI42" t="b">
        <f t="shared" si="30"/>
        <v>1</v>
      </c>
      <c r="BJ42" t="b">
        <f t="shared" si="30"/>
        <v>1</v>
      </c>
      <c r="BK42" t="b">
        <f t="shared" si="30"/>
        <v>1</v>
      </c>
      <c r="BL42" t="b">
        <f t="shared" si="30"/>
        <v>1</v>
      </c>
      <c r="BM42" t="b">
        <f t="shared" si="30"/>
        <v>1</v>
      </c>
      <c r="BN42" t="b">
        <f t="shared" si="30"/>
        <v>1</v>
      </c>
      <c r="BO42" t="b">
        <f t="shared" si="30"/>
        <v>1</v>
      </c>
      <c r="BP42" t="b">
        <f t="shared" si="30"/>
        <v>1</v>
      </c>
      <c r="BQ42" t="b">
        <f t="shared" si="30"/>
        <v>1</v>
      </c>
      <c r="BR42" t="b">
        <f t="shared" si="30"/>
        <v>1</v>
      </c>
      <c r="BS42" t="b">
        <f t="shared" si="30"/>
        <v>1</v>
      </c>
      <c r="BT42" t="b">
        <f t="shared" ref="BT42:EE42" si="31">BT33&gt;$F$4+$F$6</f>
        <v>1</v>
      </c>
      <c r="BU42" t="b">
        <f t="shared" si="31"/>
        <v>1</v>
      </c>
      <c r="BV42" t="b">
        <f t="shared" si="31"/>
        <v>1</v>
      </c>
      <c r="BW42" t="b">
        <f t="shared" si="31"/>
        <v>1</v>
      </c>
      <c r="BX42" t="b">
        <f t="shared" si="31"/>
        <v>1</v>
      </c>
      <c r="BY42" t="b">
        <f t="shared" si="31"/>
        <v>1</v>
      </c>
      <c r="BZ42" t="b">
        <f t="shared" si="31"/>
        <v>1</v>
      </c>
      <c r="CA42" t="b">
        <f t="shared" si="31"/>
        <v>1</v>
      </c>
      <c r="CB42" t="b">
        <f t="shared" si="31"/>
        <v>1</v>
      </c>
      <c r="CC42" t="b">
        <f t="shared" si="31"/>
        <v>1</v>
      </c>
      <c r="CD42" t="b">
        <f t="shared" si="31"/>
        <v>1</v>
      </c>
      <c r="CE42" t="b">
        <f t="shared" si="31"/>
        <v>1</v>
      </c>
      <c r="CF42" t="b">
        <f t="shared" si="31"/>
        <v>1</v>
      </c>
      <c r="CG42" t="b">
        <f t="shared" si="31"/>
        <v>1</v>
      </c>
      <c r="CH42" t="b">
        <f t="shared" si="31"/>
        <v>1</v>
      </c>
      <c r="CI42" t="b">
        <f t="shared" si="31"/>
        <v>1</v>
      </c>
      <c r="CJ42" t="b">
        <f t="shared" si="31"/>
        <v>1</v>
      </c>
      <c r="CK42" t="b">
        <f t="shared" si="31"/>
        <v>1</v>
      </c>
      <c r="CL42" t="b">
        <f t="shared" si="31"/>
        <v>1</v>
      </c>
      <c r="CM42" t="b">
        <f t="shared" si="31"/>
        <v>1</v>
      </c>
      <c r="CN42" t="b">
        <f t="shared" si="31"/>
        <v>1</v>
      </c>
      <c r="CO42" t="b">
        <f t="shared" si="31"/>
        <v>1</v>
      </c>
      <c r="CP42" t="b">
        <f t="shared" si="31"/>
        <v>1</v>
      </c>
      <c r="CQ42" t="b">
        <f t="shared" si="31"/>
        <v>1</v>
      </c>
      <c r="CR42" t="b">
        <f t="shared" si="31"/>
        <v>1</v>
      </c>
      <c r="CS42" t="b">
        <f t="shared" si="31"/>
        <v>1</v>
      </c>
      <c r="CT42" t="b">
        <f t="shared" si="31"/>
        <v>1</v>
      </c>
      <c r="CU42" t="b">
        <f t="shared" si="31"/>
        <v>1</v>
      </c>
      <c r="CV42" t="b">
        <f t="shared" si="31"/>
        <v>1</v>
      </c>
      <c r="CW42" t="b">
        <f t="shared" si="31"/>
        <v>1</v>
      </c>
      <c r="CX42" t="b">
        <f t="shared" si="31"/>
        <v>1</v>
      </c>
      <c r="CY42" t="b">
        <f t="shared" si="31"/>
        <v>1</v>
      </c>
      <c r="CZ42" t="b">
        <f t="shared" si="31"/>
        <v>1</v>
      </c>
      <c r="DA42" t="b">
        <f t="shared" si="31"/>
        <v>1</v>
      </c>
      <c r="DB42" t="b">
        <f t="shared" si="31"/>
        <v>1</v>
      </c>
      <c r="DC42" t="b">
        <f t="shared" si="31"/>
        <v>1</v>
      </c>
      <c r="DD42" t="b">
        <f t="shared" si="31"/>
        <v>1</v>
      </c>
      <c r="DE42" t="b">
        <f t="shared" si="31"/>
        <v>1</v>
      </c>
      <c r="DF42" t="b">
        <f t="shared" si="31"/>
        <v>1</v>
      </c>
      <c r="DG42" t="b">
        <f t="shared" si="31"/>
        <v>1</v>
      </c>
      <c r="DH42" t="b">
        <f t="shared" si="31"/>
        <v>1</v>
      </c>
      <c r="DI42" t="b">
        <f t="shared" si="31"/>
        <v>1</v>
      </c>
      <c r="DJ42" t="b">
        <f t="shared" si="31"/>
        <v>1</v>
      </c>
      <c r="DK42" t="b">
        <f t="shared" si="31"/>
        <v>1</v>
      </c>
      <c r="DL42" t="b">
        <f t="shared" si="31"/>
        <v>1</v>
      </c>
      <c r="DM42" t="b">
        <f t="shared" si="31"/>
        <v>1</v>
      </c>
      <c r="DN42" t="b">
        <f t="shared" si="31"/>
        <v>1</v>
      </c>
      <c r="DO42" t="b">
        <f t="shared" si="31"/>
        <v>1</v>
      </c>
      <c r="DP42" t="b">
        <f t="shared" si="31"/>
        <v>1</v>
      </c>
      <c r="DQ42" t="b">
        <f t="shared" si="31"/>
        <v>1</v>
      </c>
      <c r="DR42" t="b">
        <f t="shared" si="31"/>
        <v>1</v>
      </c>
      <c r="DS42" t="b">
        <f t="shared" si="31"/>
        <v>1</v>
      </c>
      <c r="DT42" t="b">
        <f t="shared" si="31"/>
        <v>1</v>
      </c>
      <c r="DU42" t="b">
        <f t="shared" si="31"/>
        <v>1</v>
      </c>
      <c r="DV42" t="b">
        <f t="shared" si="31"/>
        <v>1</v>
      </c>
      <c r="DW42" t="b">
        <f t="shared" si="31"/>
        <v>1</v>
      </c>
      <c r="DX42" t="b">
        <f t="shared" si="31"/>
        <v>1</v>
      </c>
      <c r="DY42" t="b">
        <f t="shared" si="31"/>
        <v>1</v>
      </c>
      <c r="DZ42" t="b">
        <f t="shared" si="31"/>
        <v>1</v>
      </c>
      <c r="EA42" t="b">
        <f t="shared" si="31"/>
        <v>1</v>
      </c>
      <c r="EB42" t="b">
        <f t="shared" si="31"/>
        <v>1</v>
      </c>
      <c r="EC42" t="b">
        <f t="shared" si="31"/>
        <v>1</v>
      </c>
      <c r="ED42" t="b">
        <f t="shared" si="31"/>
        <v>1</v>
      </c>
      <c r="EE42" t="b">
        <f t="shared" si="31"/>
        <v>1</v>
      </c>
      <c r="EF42" t="b">
        <f t="shared" ref="EF42:GQ42" si="32">EF33&gt;$F$4+$F$6</f>
        <v>1</v>
      </c>
      <c r="EG42" t="b">
        <f t="shared" si="32"/>
        <v>1</v>
      </c>
      <c r="EH42" t="b">
        <f t="shared" si="32"/>
        <v>1</v>
      </c>
      <c r="EI42" t="b">
        <f t="shared" si="32"/>
        <v>1</v>
      </c>
      <c r="EJ42" t="b">
        <f t="shared" si="32"/>
        <v>1</v>
      </c>
      <c r="EK42" t="b">
        <f t="shared" si="32"/>
        <v>1</v>
      </c>
      <c r="EL42" t="b">
        <f t="shared" si="32"/>
        <v>1</v>
      </c>
      <c r="EM42" t="b">
        <f t="shared" si="32"/>
        <v>1</v>
      </c>
      <c r="EN42" t="b">
        <f t="shared" si="32"/>
        <v>1</v>
      </c>
      <c r="EO42" t="b">
        <f t="shared" si="32"/>
        <v>1</v>
      </c>
      <c r="EP42" t="b">
        <f t="shared" si="32"/>
        <v>1</v>
      </c>
      <c r="EQ42" t="b">
        <f t="shared" si="32"/>
        <v>1</v>
      </c>
      <c r="ER42" t="b">
        <f t="shared" si="32"/>
        <v>1</v>
      </c>
      <c r="ES42" t="b">
        <f t="shared" si="32"/>
        <v>1</v>
      </c>
      <c r="ET42" t="b">
        <f t="shared" si="32"/>
        <v>1</v>
      </c>
      <c r="EU42" t="b">
        <f t="shared" si="32"/>
        <v>1</v>
      </c>
      <c r="EV42" t="b">
        <f t="shared" si="32"/>
        <v>1</v>
      </c>
      <c r="EW42" t="b">
        <f t="shared" si="32"/>
        <v>1</v>
      </c>
      <c r="EX42" t="b">
        <f t="shared" si="32"/>
        <v>1</v>
      </c>
      <c r="EY42" t="b">
        <f t="shared" si="32"/>
        <v>1</v>
      </c>
      <c r="EZ42" t="b">
        <f t="shared" si="32"/>
        <v>1</v>
      </c>
      <c r="FA42" t="b">
        <f t="shared" si="32"/>
        <v>1</v>
      </c>
      <c r="FB42" t="b">
        <f t="shared" si="32"/>
        <v>1</v>
      </c>
      <c r="FC42" t="b">
        <f t="shared" si="32"/>
        <v>1</v>
      </c>
      <c r="FD42" t="b">
        <f t="shared" si="32"/>
        <v>1</v>
      </c>
      <c r="FE42" t="b">
        <f t="shared" si="32"/>
        <v>1</v>
      </c>
      <c r="FF42" t="b">
        <f t="shared" si="32"/>
        <v>1</v>
      </c>
      <c r="FG42" t="b">
        <f t="shared" si="32"/>
        <v>1</v>
      </c>
      <c r="FH42" t="b">
        <f t="shared" si="32"/>
        <v>1</v>
      </c>
      <c r="FI42" t="b">
        <f t="shared" si="32"/>
        <v>1</v>
      </c>
      <c r="FJ42" t="b">
        <f t="shared" si="32"/>
        <v>1</v>
      </c>
      <c r="FK42" t="b">
        <f t="shared" si="32"/>
        <v>1</v>
      </c>
      <c r="FL42" t="b">
        <f t="shared" si="32"/>
        <v>1</v>
      </c>
      <c r="FM42" t="b">
        <f t="shared" si="32"/>
        <v>1</v>
      </c>
      <c r="FN42" t="b">
        <f t="shared" si="32"/>
        <v>1</v>
      </c>
      <c r="FO42" t="b">
        <f t="shared" si="32"/>
        <v>1</v>
      </c>
      <c r="FP42" t="b">
        <f t="shared" si="32"/>
        <v>1</v>
      </c>
      <c r="FQ42" t="b">
        <f t="shared" si="32"/>
        <v>1</v>
      </c>
      <c r="FR42" t="b">
        <f t="shared" si="32"/>
        <v>1</v>
      </c>
      <c r="FS42" t="b">
        <f t="shared" si="32"/>
        <v>1</v>
      </c>
      <c r="FT42" t="b">
        <f t="shared" si="32"/>
        <v>1</v>
      </c>
      <c r="FU42" t="b">
        <f t="shared" si="32"/>
        <v>1</v>
      </c>
      <c r="FV42" t="b">
        <f t="shared" si="32"/>
        <v>1</v>
      </c>
      <c r="FW42" t="b">
        <f t="shared" si="32"/>
        <v>1</v>
      </c>
      <c r="FX42" t="b">
        <f t="shared" si="32"/>
        <v>1</v>
      </c>
      <c r="FY42" t="b">
        <f t="shared" si="32"/>
        <v>1</v>
      </c>
      <c r="FZ42" t="b">
        <f t="shared" si="32"/>
        <v>1</v>
      </c>
      <c r="GA42" t="b">
        <f t="shared" si="32"/>
        <v>1</v>
      </c>
      <c r="GB42" t="b">
        <f t="shared" si="32"/>
        <v>1</v>
      </c>
      <c r="GC42" t="b">
        <f t="shared" si="32"/>
        <v>1</v>
      </c>
      <c r="GD42" t="b">
        <f t="shared" si="32"/>
        <v>1</v>
      </c>
      <c r="GE42" t="b">
        <f t="shared" si="32"/>
        <v>1</v>
      </c>
      <c r="GF42" t="b">
        <f t="shared" si="32"/>
        <v>1</v>
      </c>
      <c r="GG42" t="b">
        <f t="shared" si="32"/>
        <v>1</v>
      </c>
      <c r="GH42" t="b">
        <f t="shared" si="32"/>
        <v>1</v>
      </c>
      <c r="GI42" t="b">
        <f t="shared" si="32"/>
        <v>1</v>
      </c>
      <c r="GJ42" t="b">
        <f t="shared" si="32"/>
        <v>1</v>
      </c>
      <c r="GK42" t="b">
        <f t="shared" si="32"/>
        <v>1</v>
      </c>
      <c r="GL42" t="b">
        <f t="shared" si="32"/>
        <v>1</v>
      </c>
      <c r="GM42" t="b">
        <f t="shared" si="32"/>
        <v>1</v>
      </c>
      <c r="GN42" t="b">
        <f t="shared" si="32"/>
        <v>1</v>
      </c>
      <c r="GO42" t="b">
        <f t="shared" si="32"/>
        <v>1</v>
      </c>
      <c r="GP42" t="b">
        <f t="shared" si="32"/>
        <v>1</v>
      </c>
      <c r="GQ42" t="b">
        <f t="shared" si="32"/>
        <v>1</v>
      </c>
      <c r="GR42" t="b">
        <f t="shared" ref="GR42:JC42" si="33">GR33&gt;$F$4+$F$6</f>
        <v>1</v>
      </c>
      <c r="GS42" t="b">
        <f t="shared" si="33"/>
        <v>1</v>
      </c>
      <c r="GT42" t="b">
        <f t="shared" si="33"/>
        <v>1</v>
      </c>
      <c r="GU42" t="b">
        <f t="shared" si="33"/>
        <v>1</v>
      </c>
      <c r="GV42" t="b">
        <f t="shared" si="33"/>
        <v>1</v>
      </c>
      <c r="GW42" t="b">
        <f t="shared" si="33"/>
        <v>1</v>
      </c>
      <c r="GX42" t="b">
        <f t="shared" si="33"/>
        <v>1</v>
      </c>
      <c r="GY42" t="b">
        <f t="shared" si="33"/>
        <v>1</v>
      </c>
      <c r="GZ42" t="b">
        <f t="shared" si="33"/>
        <v>1</v>
      </c>
      <c r="HA42" t="b">
        <f t="shared" si="33"/>
        <v>1</v>
      </c>
      <c r="HB42" t="b">
        <f t="shared" si="33"/>
        <v>1</v>
      </c>
      <c r="HC42" t="b">
        <f t="shared" si="33"/>
        <v>1</v>
      </c>
      <c r="HD42" t="b">
        <f t="shared" si="33"/>
        <v>1</v>
      </c>
      <c r="HE42" t="b">
        <f t="shared" si="33"/>
        <v>1</v>
      </c>
      <c r="HF42" t="b">
        <f t="shared" si="33"/>
        <v>1</v>
      </c>
      <c r="HG42" t="b">
        <f t="shared" si="33"/>
        <v>1</v>
      </c>
      <c r="HH42" t="b">
        <f t="shared" si="33"/>
        <v>1</v>
      </c>
      <c r="HI42" t="b">
        <f t="shared" si="33"/>
        <v>1</v>
      </c>
      <c r="HJ42" t="b">
        <f t="shared" si="33"/>
        <v>1</v>
      </c>
      <c r="HK42" t="b">
        <f t="shared" si="33"/>
        <v>1</v>
      </c>
      <c r="HL42" t="b">
        <f t="shared" si="33"/>
        <v>1</v>
      </c>
      <c r="HM42" t="b">
        <f t="shared" si="33"/>
        <v>1</v>
      </c>
      <c r="HN42" t="b">
        <f t="shared" si="33"/>
        <v>1</v>
      </c>
      <c r="HO42" t="b">
        <f t="shared" si="33"/>
        <v>1</v>
      </c>
      <c r="HP42" t="b">
        <f t="shared" si="33"/>
        <v>1</v>
      </c>
      <c r="HQ42" t="b">
        <f t="shared" si="33"/>
        <v>1</v>
      </c>
      <c r="HR42" t="b">
        <f t="shared" si="33"/>
        <v>1</v>
      </c>
      <c r="HS42" t="b">
        <f t="shared" si="33"/>
        <v>1</v>
      </c>
      <c r="HT42" t="b">
        <f t="shared" si="33"/>
        <v>1</v>
      </c>
      <c r="HU42" t="b">
        <f t="shared" si="33"/>
        <v>1</v>
      </c>
      <c r="HV42" t="b">
        <f t="shared" si="33"/>
        <v>1</v>
      </c>
      <c r="HW42" t="b">
        <f t="shared" si="33"/>
        <v>1</v>
      </c>
      <c r="HX42" t="b">
        <f t="shared" si="33"/>
        <v>1</v>
      </c>
      <c r="HY42" t="b">
        <f t="shared" si="33"/>
        <v>1</v>
      </c>
      <c r="HZ42" t="b">
        <f t="shared" si="33"/>
        <v>1</v>
      </c>
      <c r="IA42" t="b">
        <f t="shared" si="33"/>
        <v>1</v>
      </c>
      <c r="IB42" t="b">
        <f t="shared" si="33"/>
        <v>1</v>
      </c>
      <c r="IC42" t="b">
        <f t="shared" si="33"/>
        <v>1</v>
      </c>
      <c r="ID42" t="b">
        <f t="shared" si="33"/>
        <v>1</v>
      </c>
      <c r="IE42" t="b">
        <f t="shared" si="33"/>
        <v>1</v>
      </c>
      <c r="IF42" t="b">
        <f t="shared" si="33"/>
        <v>1</v>
      </c>
      <c r="IG42" t="b">
        <f t="shared" si="33"/>
        <v>1</v>
      </c>
      <c r="IH42" t="b">
        <f t="shared" si="33"/>
        <v>1</v>
      </c>
      <c r="II42" t="b">
        <f t="shared" si="33"/>
        <v>1</v>
      </c>
      <c r="IJ42" t="b">
        <f t="shared" si="33"/>
        <v>1</v>
      </c>
      <c r="IK42" t="b">
        <f t="shared" si="33"/>
        <v>1</v>
      </c>
      <c r="IL42" t="b">
        <f t="shared" si="33"/>
        <v>1</v>
      </c>
      <c r="IM42" t="b">
        <f t="shared" si="33"/>
        <v>1</v>
      </c>
      <c r="IN42" t="b">
        <f t="shared" si="33"/>
        <v>1</v>
      </c>
      <c r="IO42" t="b">
        <f t="shared" si="33"/>
        <v>1</v>
      </c>
      <c r="IP42" t="b">
        <f t="shared" si="33"/>
        <v>1</v>
      </c>
      <c r="IQ42" t="b">
        <f t="shared" si="33"/>
        <v>1</v>
      </c>
      <c r="IR42" t="b">
        <f t="shared" si="33"/>
        <v>1</v>
      </c>
      <c r="IS42" t="b">
        <f t="shared" si="33"/>
        <v>1</v>
      </c>
      <c r="IT42" t="b">
        <f t="shared" si="33"/>
        <v>1</v>
      </c>
      <c r="IU42" t="b">
        <f t="shared" si="33"/>
        <v>1</v>
      </c>
      <c r="IV42" t="b">
        <f t="shared" si="33"/>
        <v>1</v>
      </c>
      <c r="IW42" t="b">
        <f t="shared" si="33"/>
        <v>1</v>
      </c>
      <c r="IX42" t="b">
        <f t="shared" si="33"/>
        <v>1</v>
      </c>
      <c r="IY42" t="b">
        <f t="shared" si="33"/>
        <v>1</v>
      </c>
      <c r="IZ42" t="b">
        <f t="shared" si="33"/>
        <v>1</v>
      </c>
      <c r="JA42" t="b">
        <f t="shared" si="33"/>
        <v>1</v>
      </c>
      <c r="JB42" t="b">
        <f t="shared" si="33"/>
        <v>1</v>
      </c>
      <c r="JC42" t="b">
        <f t="shared" si="33"/>
        <v>1</v>
      </c>
      <c r="JD42" t="b">
        <f t="shared" ref="JD42:KT42" si="34">JD33&gt;$F$4+$F$6</f>
        <v>1</v>
      </c>
      <c r="JE42" t="b">
        <f t="shared" si="34"/>
        <v>1</v>
      </c>
      <c r="JF42" t="b">
        <f t="shared" si="34"/>
        <v>1</v>
      </c>
      <c r="JG42" t="b">
        <f t="shared" si="34"/>
        <v>1</v>
      </c>
      <c r="JH42" t="b">
        <f t="shared" si="34"/>
        <v>1</v>
      </c>
      <c r="JI42" t="b">
        <f t="shared" si="34"/>
        <v>1</v>
      </c>
      <c r="JJ42" t="b">
        <f t="shared" si="34"/>
        <v>1</v>
      </c>
      <c r="JK42" t="b">
        <f t="shared" si="34"/>
        <v>1</v>
      </c>
      <c r="JL42" t="b">
        <f t="shared" si="34"/>
        <v>1</v>
      </c>
      <c r="JM42" t="b">
        <f t="shared" si="34"/>
        <v>1</v>
      </c>
      <c r="JN42" t="b">
        <f t="shared" si="34"/>
        <v>1</v>
      </c>
      <c r="JO42" t="b">
        <f t="shared" si="34"/>
        <v>1</v>
      </c>
      <c r="JP42" t="b">
        <f t="shared" si="34"/>
        <v>1</v>
      </c>
      <c r="JQ42" t="b">
        <f t="shared" si="34"/>
        <v>1</v>
      </c>
      <c r="JR42" t="b">
        <f t="shared" si="34"/>
        <v>1</v>
      </c>
      <c r="JS42" t="b">
        <f t="shared" si="34"/>
        <v>1</v>
      </c>
      <c r="JT42" t="b">
        <f t="shared" si="34"/>
        <v>1</v>
      </c>
      <c r="JU42" t="b">
        <f t="shared" si="34"/>
        <v>1</v>
      </c>
      <c r="JV42" t="b">
        <f t="shared" si="34"/>
        <v>1</v>
      </c>
      <c r="JW42" t="b">
        <f t="shared" si="34"/>
        <v>1</v>
      </c>
      <c r="JX42" t="b">
        <f t="shared" si="34"/>
        <v>1</v>
      </c>
      <c r="JY42" t="b">
        <f t="shared" si="34"/>
        <v>1</v>
      </c>
      <c r="JZ42" t="b">
        <f t="shared" si="34"/>
        <v>1</v>
      </c>
      <c r="KA42" t="b">
        <f t="shared" si="34"/>
        <v>1</v>
      </c>
      <c r="KB42" t="b">
        <f t="shared" si="34"/>
        <v>1</v>
      </c>
      <c r="KC42" t="b">
        <f t="shared" si="34"/>
        <v>1</v>
      </c>
      <c r="KD42" t="b">
        <f t="shared" si="34"/>
        <v>1</v>
      </c>
      <c r="KE42" t="b">
        <f t="shared" si="34"/>
        <v>1</v>
      </c>
      <c r="KF42" t="b">
        <f t="shared" si="34"/>
        <v>1</v>
      </c>
      <c r="KG42" t="b">
        <f t="shared" si="34"/>
        <v>1</v>
      </c>
      <c r="KH42" t="b">
        <f t="shared" si="34"/>
        <v>1</v>
      </c>
      <c r="KI42" t="b">
        <f t="shared" si="34"/>
        <v>1</v>
      </c>
      <c r="KJ42" t="b">
        <f t="shared" si="34"/>
        <v>1</v>
      </c>
      <c r="KK42" t="b">
        <f t="shared" si="34"/>
        <v>1</v>
      </c>
      <c r="KL42" t="b">
        <f t="shared" si="34"/>
        <v>1</v>
      </c>
      <c r="KM42" t="b">
        <f t="shared" si="34"/>
        <v>1</v>
      </c>
      <c r="KN42" t="b">
        <f t="shared" si="34"/>
        <v>1</v>
      </c>
      <c r="KO42" t="b">
        <f t="shared" si="34"/>
        <v>1</v>
      </c>
      <c r="KP42" t="b">
        <f t="shared" si="34"/>
        <v>1</v>
      </c>
      <c r="KQ42" t="b">
        <f t="shared" si="34"/>
        <v>1</v>
      </c>
      <c r="KR42" t="b">
        <f t="shared" si="34"/>
        <v>1</v>
      </c>
      <c r="KS42" t="b">
        <f t="shared" si="34"/>
        <v>1</v>
      </c>
      <c r="KT42" t="b">
        <f t="shared" si="34"/>
        <v>1</v>
      </c>
    </row>
    <row r="43" spans="3:306" x14ac:dyDescent="0.25">
      <c r="D43" t="s">
        <v>44</v>
      </c>
      <c r="G43" t="b">
        <f>G42=G34</f>
        <v>0</v>
      </c>
      <c r="H43" t="b">
        <f t="shared" ref="H43:BS43" si="35">H42=H34</f>
        <v>0</v>
      </c>
      <c r="I43" t="b">
        <f t="shared" si="35"/>
        <v>0</v>
      </c>
      <c r="J43" t="b">
        <f t="shared" si="35"/>
        <v>0</v>
      </c>
      <c r="K43" t="b">
        <f t="shared" si="35"/>
        <v>1</v>
      </c>
      <c r="L43" t="b">
        <f t="shared" si="35"/>
        <v>1</v>
      </c>
      <c r="M43" t="b">
        <f t="shared" si="35"/>
        <v>1</v>
      </c>
      <c r="N43" t="b">
        <f t="shared" si="35"/>
        <v>1</v>
      </c>
      <c r="O43" t="b">
        <f t="shared" si="35"/>
        <v>1</v>
      </c>
      <c r="P43" t="b">
        <f t="shared" si="35"/>
        <v>1</v>
      </c>
      <c r="Q43" t="b">
        <f t="shared" si="35"/>
        <v>1</v>
      </c>
      <c r="R43" t="b">
        <f t="shared" si="35"/>
        <v>1</v>
      </c>
      <c r="S43" t="b">
        <f t="shared" si="35"/>
        <v>0</v>
      </c>
      <c r="T43" t="b">
        <f t="shared" si="35"/>
        <v>0</v>
      </c>
      <c r="U43" t="b">
        <f t="shared" si="35"/>
        <v>0</v>
      </c>
      <c r="V43" t="b">
        <f t="shared" si="35"/>
        <v>0</v>
      </c>
      <c r="W43" t="b">
        <f t="shared" si="35"/>
        <v>0</v>
      </c>
      <c r="X43" t="b">
        <f t="shared" si="35"/>
        <v>0</v>
      </c>
      <c r="Y43" t="b">
        <f t="shared" si="35"/>
        <v>0</v>
      </c>
      <c r="Z43" t="b">
        <f t="shared" si="35"/>
        <v>0</v>
      </c>
      <c r="AA43" t="b">
        <f t="shared" si="35"/>
        <v>0</v>
      </c>
      <c r="AB43" t="b">
        <f t="shared" si="35"/>
        <v>0</v>
      </c>
      <c r="AC43" t="b">
        <f t="shared" si="35"/>
        <v>0</v>
      </c>
      <c r="AD43" t="b">
        <f t="shared" si="35"/>
        <v>0</v>
      </c>
      <c r="AE43" t="b">
        <f t="shared" si="35"/>
        <v>0</v>
      </c>
      <c r="AF43" t="b">
        <f t="shared" si="35"/>
        <v>0</v>
      </c>
      <c r="AG43" t="b">
        <f t="shared" si="35"/>
        <v>0</v>
      </c>
      <c r="AH43" t="b">
        <f t="shared" si="35"/>
        <v>0</v>
      </c>
      <c r="AI43" t="b">
        <f t="shared" si="35"/>
        <v>0</v>
      </c>
      <c r="AJ43" t="b">
        <f t="shared" si="35"/>
        <v>0</v>
      </c>
      <c r="AK43" t="b">
        <f t="shared" si="35"/>
        <v>0</v>
      </c>
      <c r="AL43" t="b">
        <f t="shared" si="35"/>
        <v>0</v>
      </c>
      <c r="AM43" t="b">
        <f t="shared" si="35"/>
        <v>0</v>
      </c>
      <c r="AN43" t="b">
        <f t="shared" si="35"/>
        <v>0</v>
      </c>
      <c r="AO43" t="b">
        <f t="shared" si="35"/>
        <v>0</v>
      </c>
      <c r="AP43" t="b">
        <f t="shared" si="35"/>
        <v>0</v>
      </c>
      <c r="AQ43" t="b">
        <f t="shared" si="35"/>
        <v>0</v>
      </c>
      <c r="AR43" t="b">
        <f t="shared" si="35"/>
        <v>0</v>
      </c>
      <c r="AS43" t="b">
        <f t="shared" si="35"/>
        <v>0</v>
      </c>
      <c r="AT43" t="b">
        <f t="shared" si="35"/>
        <v>0</v>
      </c>
      <c r="AU43" t="b">
        <f t="shared" si="35"/>
        <v>0</v>
      </c>
      <c r="AV43" t="b">
        <f t="shared" si="35"/>
        <v>0</v>
      </c>
      <c r="AW43" t="b">
        <f t="shared" si="35"/>
        <v>0</v>
      </c>
      <c r="AX43" t="b">
        <f t="shared" si="35"/>
        <v>0</v>
      </c>
      <c r="AY43" t="b">
        <f t="shared" si="35"/>
        <v>0</v>
      </c>
      <c r="AZ43" t="b">
        <f t="shared" si="35"/>
        <v>0</v>
      </c>
      <c r="BA43" t="b">
        <f t="shared" si="35"/>
        <v>0</v>
      </c>
      <c r="BB43" t="b">
        <f t="shared" si="35"/>
        <v>0</v>
      </c>
      <c r="BC43" t="b">
        <f t="shared" si="35"/>
        <v>0</v>
      </c>
      <c r="BD43" t="b">
        <f t="shared" si="35"/>
        <v>0</v>
      </c>
      <c r="BE43" t="b">
        <f t="shared" si="35"/>
        <v>0</v>
      </c>
      <c r="BF43" t="b">
        <f t="shared" si="35"/>
        <v>0</v>
      </c>
      <c r="BG43" t="b">
        <f t="shared" si="35"/>
        <v>0</v>
      </c>
      <c r="BH43" t="b">
        <f t="shared" si="35"/>
        <v>0</v>
      </c>
      <c r="BI43" t="b">
        <f t="shared" si="35"/>
        <v>0</v>
      </c>
      <c r="BJ43" t="b">
        <f t="shared" si="35"/>
        <v>0</v>
      </c>
      <c r="BK43" t="b">
        <f t="shared" si="35"/>
        <v>0</v>
      </c>
      <c r="BL43" t="b">
        <f t="shared" si="35"/>
        <v>0</v>
      </c>
      <c r="BM43" t="b">
        <f t="shared" si="35"/>
        <v>0</v>
      </c>
      <c r="BN43" t="b">
        <f t="shared" si="35"/>
        <v>0</v>
      </c>
      <c r="BO43" t="b">
        <f t="shared" si="35"/>
        <v>0</v>
      </c>
      <c r="BP43" t="b">
        <f t="shared" si="35"/>
        <v>0</v>
      </c>
      <c r="BQ43" t="b">
        <f t="shared" si="35"/>
        <v>0</v>
      </c>
      <c r="BR43" t="b">
        <f t="shared" si="35"/>
        <v>0</v>
      </c>
      <c r="BS43" t="b">
        <f t="shared" si="35"/>
        <v>0</v>
      </c>
      <c r="BT43" t="b">
        <f t="shared" ref="BT43:EE43" si="36">BT42=BT34</f>
        <v>0</v>
      </c>
      <c r="BU43" t="b">
        <f t="shared" si="36"/>
        <v>0</v>
      </c>
      <c r="BV43" t="b">
        <f t="shared" si="36"/>
        <v>0</v>
      </c>
      <c r="BW43" t="b">
        <f t="shared" si="36"/>
        <v>0</v>
      </c>
      <c r="BX43" t="b">
        <f t="shared" si="36"/>
        <v>0</v>
      </c>
      <c r="BY43" t="b">
        <f t="shared" si="36"/>
        <v>0</v>
      </c>
      <c r="BZ43" t="b">
        <f t="shared" si="36"/>
        <v>0</v>
      </c>
      <c r="CA43" t="b">
        <f t="shared" si="36"/>
        <v>0</v>
      </c>
      <c r="CB43" t="b">
        <f t="shared" si="36"/>
        <v>0</v>
      </c>
      <c r="CC43" t="b">
        <f t="shared" si="36"/>
        <v>0</v>
      </c>
      <c r="CD43" t="b">
        <f t="shared" si="36"/>
        <v>0</v>
      </c>
      <c r="CE43" t="b">
        <f t="shared" si="36"/>
        <v>0</v>
      </c>
      <c r="CF43" t="b">
        <f t="shared" si="36"/>
        <v>0</v>
      </c>
      <c r="CG43" t="b">
        <f t="shared" si="36"/>
        <v>0</v>
      </c>
      <c r="CH43" t="b">
        <f t="shared" si="36"/>
        <v>0</v>
      </c>
      <c r="CI43" t="b">
        <f t="shared" si="36"/>
        <v>0</v>
      </c>
      <c r="CJ43" t="b">
        <f t="shared" si="36"/>
        <v>0</v>
      </c>
      <c r="CK43" t="b">
        <f t="shared" si="36"/>
        <v>0</v>
      </c>
      <c r="CL43" t="b">
        <f t="shared" si="36"/>
        <v>0</v>
      </c>
      <c r="CM43" t="b">
        <f t="shared" si="36"/>
        <v>0</v>
      </c>
      <c r="CN43" t="b">
        <f t="shared" si="36"/>
        <v>0</v>
      </c>
      <c r="CO43" t="b">
        <f t="shared" si="36"/>
        <v>0</v>
      </c>
      <c r="CP43" t="b">
        <f t="shared" si="36"/>
        <v>0</v>
      </c>
      <c r="CQ43" t="b">
        <f t="shared" si="36"/>
        <v>0</v>
      </c>
      <c r="CR43" t="b">
        <f t="shared" si="36"/>
        <v>0</v>
      </c>
      <c r="CS43" t="b">
        <f t="shared" si="36"/>
        <v>0</v>
      </c>
      <c r="CT43" t="b">
        <f t="shared" si="36"/>
        <v>0</v>
      </c>
      <c r="CU43" t="b">
        <f t="shared" si="36"/>
        <v>0</v>
      </c>
      <c r="CV43" t="b">
        <f t="shared" si="36"/>
        <v>0</v>
      </c>
      <c r="CW43" t="b">
        <f t="shared" si="36"/>
        <v>0</v>
      </c>
      <c r="CX43" t="b">
        <f t="shared" si="36"/>
        <v>0</v>
      </c>
      <c r="CY43" t="b">
        <f t="shared" si="36"/>
        <v>0</v>
      </c>
      <c r="CZ43" t="b">
        <f t="shared" si="36"/>
        <v>0</v>
      </c>
      <c r="DA43" t="b">
        <f t="shared" si="36"/>
        <v>0</v>
      </c>
      <c r="DB43" t="b">
        <f t="shared" si="36"/>
        <v>0</v>
      </c>
      <c r="DC43" t="b">
        <f t="shared" si="36"/>
        <v>0</v>
      </c>
      <c r="DD43" t="b">
        <f t="shared" si="36"/>
        <v>0</v>
      </c>
      <c r="DE43" t="b">
        <f t="shared" si="36"/>
        <v>0</v>
      </c>
      <c r="DF43" t="b">
        <f t="shared" si="36"/>
        <v>0</v>
      </c>
      <c r="DG43" t="b">
        <f t="shared" si="36"/>
        <v>0</v>
      </c>
      <c r="DH43" t="b">
        <f t="shared" si="36"/>
        <v>0</v>
      </c>
      <c r="DI43" t="b">
        <f t="shared" si="36"/>
        <v>0</v>
      </c>
      <c r="DJ43" t="b">
        <f t="shared" si="36"/>
        <v>0</v>
      </c>
      <c r="DK43" t="b">
        <f t="shared" si="36"/>
        <v>0</v>
      </c>
      <c r="DL43" t="b">
        <f t="shared" si="36"/>
        <v>0</v>
      </c>
      <c r="DM43" t="b">
        <f t="shared" si="36"/>
        <v>0</v>
      </c>
      <c r="DN43" t="b">
        <f t="shared" si="36"/>
        <v>0</v>
      </c>
      <c r="DO43" t="b">
        <f t="shared" si="36"/>
        <v>0</v>
      </c>
      <c r="DP43" t="b">
        <f t="shared" si="36"/>
        <v>0</v>
      </c>
      <c r="DQ43" t="b">
        <f t="shared" si="36"/>
        <v>0</v>
      </c>
      <c r="DR43" t="b">
        <f t="shared" si="36"/>
        <v>0</v>
      </c>
      <c r="DS43" t="b">
        <f t="shared" si="36"/>
        <v>0</v>
      </c>
      <c r="DT43" t="b">
        <f t="shared" si="36"/>
        <v>0</v>
      </c>
      <c r="DU43" t="b">
        <f t="shared" si="36"/>
        <v>0</v>
      </c>
      <c r="DV43" t="b">
        <f t="shared" si="36"/>
        <v>0</v>
      </c>
      <c r="DW43" t="b">
        <f t="shared" si="36"/>
        <v>0</v>
      </c>
      <c r="DX43" t="b">
        <f t="shared" si="36"/>
        <v>0</v>
      </c>
      <c r="DY43" t="b">
        <f t="shared" si="36"/>
        <v>0</v>
      </c>
      <c r="DZ43" t="b">
        <f t="shared" si="36"/>
        <v>0</v>
      </c>
      <c r="EA43" t="b">
        <f t="shared" si="36"/>
        <v>0</v>
      </c>
      <c r="EB43" t="b">
        <f t="shared" si="36"/>
        <v>0</v>
      </c>
      <c r="EC43" t="b">
        <f t="shared" si="36"/>
        <v>0</v>
      </c>
      <c r="ED43" t="b">
        <f t="shared" si="36"/>
        <v>0</v>
      </c>
      <c r="EE43" t="b">
        <f t="shared" si="36"/>
        <v>0</v>
      </c>
      <c r="EF43" t="b">
        <f t="shared" ref="EF43:GQ43" si="37">EF42=EF34</f>
        <v>0</v>
      </c>
      <c r="EG43" t="b">
        <f t="shared" si="37"/>
        <v>0</v>
      </c>
      <c r="EH43" t="b">
        <f t="shared" si="37"/>
        <v>0</v>
      </c>
      <c r="EI43" t="b">
        <f t="shared" si="37"/>
        <v>0</v>
      </c>
      <c r="EJ43" t="b">
        <f t="shared" si="37"/>
        <v>0</v>
      </c>
      <c r="EK43" t="b">
        <f t="shared" si="37"/>
        <v>0</v>
      </c>
      <c r="EL43" t="b">
        <f t="shared" si="37"/>
        <v>0</v>
      </c>
      <c r="EM43" t="b">
        <f t="shared" si="37"/>
        <v>0</v>
      </c>
      <c r="EN43" t="b">
        <f t="shared" si="37"/>
        <v>0</v>
      </c>
      <c r="EO43" t="b">
        <f t="shared" si="37"/>
        <v>0</v>
      </c>
      <c r="EP43" t="b">
        <f t="shared" si="37"/>
        <v>0</v>
      </c>
      <c r="EQ43" t="b">
        <f t="shared" si="37"/>
        <v>0</v>
      </c>
      <c r="ER43" t="b">
        <f t="shared" si="37"/>
        <v>0</v>
      </c>
      <c r="ES43" t="b">
        <f t="shared" si="37"/>
        <v>0</v>
      </c>
      <c r="ET43" t="b">
        <f t="shared" si="37"/>
        <v>0</v>
      </c>
      <c r="EU43" t="b">
        <f t="shared" si="37"/>
        <v>0</v>
      </c>
      <c r="EV43" t="b">
        <f t="shared" si="37"/>
        <v>0</v>
      </c>
      <c r="EW43" t="b">
        <f t="shared" si="37"/>
        <v>0</v>
      </c>
      <c r="EX43" t="b">
        <f t="shared" si="37"/>
        <v>0</v>
      </c>
      <c r="EY43" t="b">
        <f t="shared" si="37"/>
        <v>0</v>
      </c>
      <c r="EZ43" t="b">
        <f t="shared" si="37"/>
        <v>0</v>
      </c>
      <c r="FA43" t="b">
        <f t="shared" si="37"/>
        <v>0</v>
      </c>
      <c r="FB43" t="b">
        <f t="shared" si="37"/>
        <v>0</v>
      </c>
      <c r="FC43" t="b">
        <f t="shared" si="37"/>
        <v>0</v>
      </c>
      <c r="FD43" t="b">
        <f t="shared" si="37"/>
        <v>0</v>
      </c>
      <c r="FE43" t="b">
        <f t="shared" si="37"/>
        <v>0</v>
      </c>
      <c r="FF43" t="b">
        <f t="shared" si="37"/>
        <v>0</v>
      </c>
      <c r="FG43" t="b">
        <f t="shared" si="37"/>
        <v>0</v>
      </c>
      <c r="FH43" t="b">
        <f t="shared" si="37"/>
        <v>0</v>
      </c>
      <c r="FI43" t="b">
        <f t="shared" si="37"/>
        <v>0</v>
      </c>
      <c r="FJ43" t="b">
        <f t="shared" si="37"/>
        <v>0</v>
      </c>
      <c r="FK43" t="b">
        <f t="shared" si="37"/>
        <v>0</v>
      </c>
      <c r="FL43" t="b">
        <f t="shared" si="37"/>
        <v>0</v>
      </c>
      <c r="FM43" t="b">
        <f t="shared" si="37"/>
        <v>0</v>
      </c>
      <c r="FN43" t="b">
        <f t="shared" si="37"/>
        <v>0</v>
      </c>
      <c r="FO43" t="b">
        <f t="shared" si="37"/>
        <v>0</v>
      </c>
      <c r="FP43" t="b">
        <f t="shared" si="37"/>
        <v>0</v>
      </c>
      <c r="FQ43" t="b">
        <f t="shared" si="37"/>
        <v>0</v>
      </c>
      <c r="FR43" t="b">
        <f t="shared" si="37"/>
        <v>0</v>
      </c>
      <c r="FS43" t="b">
        <f t="shared" si="37"/>
        <v>0</v>
      </c>
      <c r="FT43" t="b">
        <f t="shared" si="37"/>
        <v>0</v>
      </c>
      <c r="FU43" t="b">
        <f t="shared" si="37"/>
        <v>0</v>
      </c>
      <c r="FV43" t="b">
        <f t="shared" si="37"/>
        <v>0</v>
      </c>
      <c r="FW43" t="b">
        <f t="shared" si="37"/>
        <v>0</v>
      </c>
      <c r="FX43" t="b">
        <f t="shared" si="37"/>
        <v>0</v>
      </c>
      <c r="FY43" t="b">
        <f t="shared" si="37"/>
        <v>0</v>
      </c>
      <c r="FZ43" t="b">
        <f t="shared" si="37"/>
        <v>0</v>
      </c>
      <c r="GA43" t="b">
        <f t="shared" si="37"/>
        <v>0</v>
      </c>
      <c r="GB43" t="b">
        <f t="shared" si="37"/>
        <v>0</v>
      </c>
      <c r="GC43" t="b">
        <f t="shared" si="37"/>
        <v>0</v>
      </c>
      <c r="GD43" t="b">
        <f t="shared" si="37"/>
        <v>0</v>
      </c>
      <c r="GE43" t="b">
        <f t="shared" si="37"/>
        <v>0</v>
      </c>
      <c r="GF43" t="b">
        <f t="shared" si="37"/>
        <v>0</v>
      </c>
      <c r="GG43" t="b">
        <f t="shared" si="37"/>
        <v>0</v>
      </c>
      <c r="GH43" t="b">
        <f t="shared" si="37"/>
        <v>0</v>
      </c>
      <c r="GI43" t="b">
        <f t="shared" si="37"/>
        <v>0</v>
      </c>
      <c r="GJ43" t="b">
        <f t="shared" si="37"/>
        <v>0</v>
      </c>
      <c r="GK43" t="b">
        <f t="shared" si="37"/>
        <v>0</v>
      </c>
      <c r="GL43" t="b">
        <f t="shared" si="37"/>
        <v>0</v>
      </c>
      <c r="GM43" t="b">
        <f t="shared" si="37"/>
        <v>0</v>
      </c>
      <c r="GN43" t="b">
        <f t="shared" si="37"/>
        <v>0</v>
      </c>
      <c r="GO43" t="b">
        <f t="shared" si="37"/>
        <v>0</v>
      </c>
      <c r="GP43" t="b">
        <f t="shared" si="37"/>
        <v>0</v>
      </c>
      <c r="GQ43" t="b">
        <f t="shared" si="37"/>
        <v>0</v>
      </c>
      <c r="GR43" t="b">
        <f t="shared" ref="GR43:JC43" si="38">GR42=GR34</f>
        <v>0</v>
      </c>
      <c r="GS43" t="b">
        <f t="shared" si="38"/>
        <v>0</v>
      </c>
      <c r="GT43" t="b">
        <f t="shared" si="38"/>
        <v>0</v>
      </c>
      <c r="GU43" t="b">
        <f t="shared" si="38"/>
        <v>0</v>
      </c>
      <c r="GV43" t="b">
        <f t="shared" si="38"/>
        <v>0</v>
      </c>
      <c r="GW43" t="b">
        <f t="shared" si="38"/>
        <v>0</v>
      </c>
      <c r="GX43" t="b">
        <f t="shared" si="38"/>
        <v>0</v>
      </c>
      <c r="GY43" t="b">
        <f t="shared" si="38"/>
        <v>0</v>
      </c>
      <c r="GZ43" t="b">
        <f t="shared" si="38"/>
        <v>0</v>
      </c>
      <c r="HA43" t="b">
        <f t="shared" si="38"/>
        <v>0</v>
      </c>
      <c r="HB43" t="b">
        <f t="shared" si="38"/>
        <v>0</v>
      </c>
      <c r="HC43" t="b">
        <f t="shared" si="38"/>
        <v>0</v>
      </c>
      <c r="HD43" t="b">
        <f t="shared" si="38"/>
        <v>0</v>
      </c>
      <c r="HE43" t="b">
        <f t="shared" si="38"/>
        <v>0</v>
      </c>
      <c r="HF43" t="b">
        <f t="shared" si="38"/>
        <v>0</v>
      </c>
      <c r="HG43" t="b">
        <f t="shared" si="38"/>
        <v>0</v>
      </c>
      <c r="HH43" t="b">
        <f t="shared" si="38"/>
        <v>0</v>
      </c>
      <c r="HI43" t="b">
        <f t="shared" si="38"/>
        <v>0</v>
      </c>
      <c r="HJ43" t="b">
        <f t="shared" si="38"/>
        <v>0</v>
      </c>
      <c r="HK43" t="b">
        <f t="shared" si="38"/>
        <v>0</v>
      </c>
      <c r="HL43" t="b">
        <f t="shared" si="38"/>
        <v>0</v>
      </c>
      <c r="HM43" t="b">
        <f t="shared" si="38"/>
        <v>0</v>
      </c>
      <c r="HN43" t="b">
        <f t="shared" si="38"/>
        <v>0</v>
      </c>
      <c r="HO43" t="b">
        <f t="shared" si="38"/>
        <v>0</v>
      </c>
      <c r="HP43" t="b">
        <f t="shared" si="38"/>
        <v>0</v>
      </c>
      <c r="HQ43" t="b">
        <f t="shared" si="38"/>
        <v>0</v>
      </c>
      <c r="HR43" t="b">
        <f t="shared" si="38"/>
        <v>0</v>
      </c>
      <c r="HS43" t="b">
        <f t="shared" si="38"/>
        <v>0</v>
      </c>
      <c r="HT43" t="b">
        <f t="shared" si="38"/>
        <v>0</v>
      </c>
      <c r="HU43" t="b">
        <f t="shared" si="38"/>
        <v>0</v>
      </c>
      <c r="HV43" t="b">
        <f t="shared" si="38"/>
        <v>0</v>
      </c>
      <c r="HW43" t="b">
        <f t="shared" si="38"/>
        <v>0</v>
      </c>
      <c r="HX43" t="b">
        <f t="shared" si="38"/>
        <v>0</v>
      </c>
      <c r="HY43" t="b">
        <f t="shared" si="38"/>
        <v>0</v>
      </c>
      <c r="HZ43" t="b">
        <f t="shared" si="38"/>
        <v>0</v>
      </c>
      <c r="IA43" t="b">
        <f t="shared" si="38"/>
        <v>0</v>
      </c>
      <c r="IB43" t="b">
        <f t="shared" si="38"/>
        <v>0</v>
      </c>
      <c r="IC43" t="b">
        <f t="shared" si="38"/>
        <v>0</v>
      </c>
      <c r="ID43" t="b">
        <f t="shared" si="38"/>
        <v>0</v>
      </c>
      <c r="IE43" t="b">
        <f t="shared" si="38"/>
        <v>0</v>
      </c>
      <c r="IF43" t="b">
        <f t="shared" si="38"/>
        <v>0</v>
      </c>
      <c r="IG43" t="b">
        <f t="shared" si="38"/>
        <v>0</v>
      </c>
      <c r="IH43" t="b">
        <f t="shared" si="38"/>
        <v>0</v>
      </c>
      <c r="II43" t="b">
        <f t="shared" si="38"/>
        <v>0</v>
      </c>
      <c r="IJ43" t="b">
        <f t="shared" si="38"/>
        <v>0</v>
      </c>
      <c r="IK43" t="b">
        <f t="shared" si="38"/>
        <v>0</v>
      </c>
      <c r="IL43" t="b">
        <f t="shared" si="38"/>
        <v>0</v>
      </c>
      <c r="IM43" t="b">
        <f t="shared" si="38"/>
        <v>0</v>
      </c>
      <c r="IN43" t="b">
        <f t="shared" si="38"/>
        <v>0</v>
      </c>
      <c r="IO43" t="b">
        <f t="shared" si="38"/>
        <v>0</v>
      </c>
      <c r="IP43" t="b">
        <f t="shared" si="38"/>
        <v>0</v>
      </c>
      <c r="IQ43" t="b">
        <f t="shared" si="38"/>
        <v>0</v>
      </c>
      <c r="IR43" t="b">
        <f t="shared" si="38"/>
        <v>0</v>
      </c>
      <c r="IS43" t="b">
        <f t="shared" si="38"/>
        <v>0</v>
      </c>
      <c r="IT43" t="b">
        <f t="shared" si="38"/>
        <v>0</v>
      </c>
      <c r="IU43" t="b">
        <f t="shared" si="38"/>
        <v>0</v>
      </c>
      <c r="IV43" t="b">
        <f t="shared" si="38"/>
        <v>0</v>
      </c>
      <c r="IW43" t="b">
        <f t="shared" si="38"/>
        <v>0</v>
      </c>
      <c r="IX43" t="b">
        <f t="shared" si="38"/>
        <v>0</v>
      </c>
      <c r="IY43" t="b">
        <f t="shared" si="38"/>
        <v>0</v>
      </c>
      <c r="IZ43" t="b">
        <f t="shared" si="38"/>
        <v>0</v>
      </c>
      <c r="JA43" t="b">
        <f t="shared" si="38"/>
        <v>0</v>
      </c>
      <c r="JB43" t="b">
        <f t="shared" si="38"/>
        <v>0</v>
      </c>
      <c r="JC43" t="b">
        <f t="shared" si="38"/>
        <v>0</v>
      </c>
      <c r="JD43" t="b">
        <f t="shared" ref="JD43:KT43" si="39">JD42=JD34</f>
        <v>0</v>
      </c>
      <c r="JE43" t="b">
        <f t="shared" si="39"/>
        <v>0</v>
      </c>
      <c r="JF43" t="b">
        <f t="shared" si="39"/>
        <v>0</v>
      </c>
      <c r="JG43" t="b">
        <f t="shared" si="39"/>
        <v>0</v>
      </c>
      <c r="JH43" t="b">
        <f t="shared" si="39"/>
        <v>0</v>
      </c>
      <c r="JI43" t="b">
        <f t="shared" si="39"/>
        <v>0</v>
      </c>
      <c r="JJ43" t="b">
        <f t="shared" si="39"/>
        <v>0</v>
      </c>
      <c r="JK43" t="b">
        <f t="shared" si="39"/>
        <v>0</v>
      </c>
      <c r="JL43" t="b">
        <f t="shared" si="39"/>
        <v>0</v>
      </c>
      <c r="JM43" t="b">
        <f t="shared" si="39"/>
        <v>0</v>
      </c>
      <c r="JN43" t="b">
        <f t="shared" si="39"/>
        <v>0</v>
      </c>
      <c r="JO43" t="b">
        <f t="shared" si="39"/>
        <v>0</v>
      </c>
      <c r="JP43" t="b">
        <f t="shared" si="39"/>
        <v>0</v>
      </c>
      <c r="JQ43" t="b">
        <f t="shared" si="39"/>
        <v>0</v>
      </c>
      <c r="JR43" t="b">
        <f t="shared" si="39"/>
        <v>0</v>
      </c>
      <c r="JS43" t="b">
        <f t="shared" si="39"/>
        <v>0</v>
      </c>
      <c r="JT43" t="b">
        <f t="shared" si="39"/>
        <v>0</v>
      </c>
      <c r="JU43" t="b">
        <f t="shared" si="39"/>
        <v>0</v>
      </c>
      <c r="JV43" t="b">
        <f t="shared" si="39"/>
        <v>0</v>
      </c>
      <c r="JW43" t="b">
        <f t="shared" si="39"/>
        <v>0</v>
      </c>
      <c r="JX43" t="b">
        <f t="shared" si="39"/>
        <v>0</v>
      </c>
      <c r="JY43" t="b">
        <f t="shared" si="39"/>
        <v>0</v>
      </c>
      <c r="JZ43" t="b">
        <f t="shared" si="39"/>
        <v>0</v>
      </c>
      <c r="KA43" t="b">
        <f t="shared" si="39"/>
        <v>0</v>
      </c>
      <c r="KB43" t="b">
        <f t="shared" si="39"/>
        <v>0</v>
      </c>
      <c r="KC43" t="b">
        <f t="shared" si="39"/>
        <v>0</v>
      </c>
      <c r="KD43" t="b">
        <f t="shared" si="39"/>
        <v>0</v>
      </c>
      <c r="KE43" t="b">
        <f t="shared" si="39"/>
        <v>0</v>
      </c>
      <c r="KF43" t="b">
        <f t="shared" si="39"/>
        <v>0</v>
      </c>
      <c r="KG43" t="b">
        <f t="shared" si="39"/>
        <v>0</v>
      </c>
      <c r="KH43" t="b">
        <f t="shared" si="39"/>
        <v>0</v>
      </c>
      <c r="KI43" t="b">
        <f t="shared" si="39"/>
        <v>0</v>
      </c>
      <c r="KJ43" t="b">
        <f t="shared" si="39"/>
        <v>0</v>
      </c>
      <c r="KK43" t="b">
        <f t="shared" si="39"/>
        <v>0</v>
      </c>
      <c r="KL43" t="b">
        <f t="shared" si="39"/>
        <v>0</v>
      </c>
      <c r="KM43" t="b">
        <f t="shared" si="39"/>
        <v>0</v>
      </c>
      <c r="KN43" t="b">
        <f t="shared" si="39"/>
        <v>0</v>
      </c>
      <c r="KO43" t="b">
        <f t="shared" si="39"/>
        <v>0</v>
      </c>
      <c r="KP43" t="b">
        <f t="shared" si="39"/>
        <v>0</v>
      </c>
      <c r="KQ43" t="b">
        <f t="shared" si="39"/>
        <v>0</v>
      </c>
      <c r="KR43" t="b">
        <f t="shared" si="39"/>
        <v>0</v>
      </c>
      <c r="KS43" t="b">
        <f t="shared" si="39"/>
        <v>0</v>
      </c>
      <c r="KT43" t="b">
        <f t="shared" si="39"/>
        <v>0</v>
      </c>
    </row>
    <row r="45" spans="3:306" x14ac:dyDescent="0.25">
      <c r="C45" t="s">
        <v>45</v>
      </c>
    </row>
    <row r="46" spans="3:306" x14ac:dyDescent="0.25">
      <c r="D46" t="s">
        <v>7</v>
      </c>
      <c r="G46" s="6">
        <f>G34*$F$25+G36*$F$26+G37*(F46-$F$27)</f>
        <v>9.2999999999999999E-2</v>
      </c>
      <c r="H46" s="6">
        <f t="shared" ref="H46:BS46" si="40">H34*$F$25+H36*$F$26+H37*(G46-$F$27)</f>
        <v>9.2999999999999999E-2</v>
      </c>
      <c r="I46" s="6">
        <f t="shared" si="40"/>
        <v>9.2999999999999999E-2</v>
      </c>
      <c r="J46" s="6">
        <f t="shared" si="40"/>
        <v>9.2999999999999999E-2</v>
      </c>
      <c r="K46" s="6">
        <f t="shared" si="40"/>
        <v>8.5125000000000006E-2</v>
      </c>
      <c r="L46" s="6">
        <f t="shared" si="40"/>
        <v>7.7250000000000013E-2</v>
      </c>
      <c r="M46" s="6">
        <f t="shared" si="40"/>
        <v>6.937500000000002E-2</v>
      </c>
      <c r="N46" s="6">
        <f t="shared" si="40"/>
        <v>6.150000000000002E-2</v>
      </c>
      <c r="O46" s="6">
        <f t="shared" si="40"/>
        <v>5.362500000000002E-2</v>
      </c>
      <c r="P46" s="6">
        <f t="shared" si="40"/>
        <v>4.575000000000002E-2</v>
      </c>
      <c r="Q46" s="6">
        <f t="shared" si="40"/>
        <v>3.787500000000002E-2</v>
      </c>
      <c r="R46" s="6">
        <f t="shared" si="40"/>
        <v>0.03</v>
      </c>
      <c r="S46" s="6">
        <f t="shared" si="40"/>
        <v>0.03</v>
      </c>
      <c r="T46" s="6">
        <f t="shared" si="40"/>
        <v>0.03</v>
      </c>
      <c r="U46" s="6">
        <f t="shared" si="40"/>
        <v>0.03</v>
      </c>
      <c r="V46" s="6">
        <f t="shared" si="40"/>
        <v>0.03</v>
      </c>
      <c r="W46" s="6">
        <f t="shared" si="40"/>
        <v>0.03</v>
      </c>
      <c r="X46" s="6">
        <f t="shared" si="40"/>
        <v>0.03</v>
      </c>
      <c r="Y46" s="6">
        <f t="shared" si="40"/>
        <v>0.03</v>
      </c>
      <c r="Z46" s="6">
        <f t="shared" si="40"/>
        <v>0.03</v>
      </c>
      <c r="AA46" s="6">
        <f t="shared" si="40"/>
        <v>0.03</v>
      </c>
      <c r="AB46" s="6">
        <f t="shared" si="40"/>
        <v>0.03</v>
      </c>
      <c r="AC46" s="6">
        <f t="shared" si="40"/>
        <v>0.03</v>
      </c>
      <c r="AD46" s="6">
        <f t="shared" si="40"/>
        <v>0.03</v>
      </c>
      <c r="AE46" s="6">
        <f t="shared" si="40"/>
        <v>0.03</v>
      </c>
      <c r="AF46" s="6">
        <f t="shared" si="40"/>
        <v>0.03</v>
      </c>
      <c r="AG46" s="6">
        <f t="shared" si="40"/>
        <v>0.03</v>
      </c>
      <c r="AH46" s="6">
        <f t="shared" si="40"/>
        <v>0.03</v>
      </c>
      <c r="AI46" s="6">
        <f t="shared" si="40"/>
        <v>0.03</v>
      </c>
      <c r="AJ46" s="6">
        <f t="shared" si="40"/>
        <v>0.03</v>
      </c>
      <c r="AK46" s="6">
        <f t="shared" si="40"/>
        <v>0.03</v>
      </c>
      <c r="AL46" s="6">
        <f t="shared" si="40"/>
        <v>0.03</v>
      </c>
      <c r="AM46" s="6">
        <f t="shared" si="40"/>
        <v>0.03</v>
      </c>
      <c r="AN46" s="6">
        <f t="shared" si="40"/>
        <v>0.03</v>
      </c>
      <c r="AO46" s="6">
        <f t="shared" si="40"/>
        <v>0.03</v>
      </c>
      <c r="AP46" s="6">
        <f t="shared" si="40"/>
        <v>0.03</v>
      </c>
      <c r="AQ46" s="6">
        <f t="shared" si="40"/>
        <v>0.03</v>
      </c>
      <c r="AR46" s="6">
        <f t="shared" si="40"/>
        <v>0.03</v>
      </c>
      <c r="AS46" s="6">
        <f t="shared" si="40"/>
        <v>0.03</v>
      </c>
      <c r="AT46" s="6">
        <f t="shared" si="40"/>
        <v>0.03</v>
      </c>
      <c r="AU46" s="6">
        <f t="shared" si="40"/>
        <v>0.03</v>
      </c>
      <c r="AV46" s="6">
        <f t="shared" si="40"/>
        <v>0.03</v>
      </c>
      <c r="AW46" s="6">
        <f t="shared" si="40"/>
        <v>0.03</v>
      </c>
      <c r="AX46" s="6">
        <f t="shared" si="40"/>
        <v>0.03</v>
      </c>
      <c r="AY46" s="6">
        <f t="shared" si="40"/>
        <v>0.03</v>
      </c>
      <c r="AZ46" s="6">
        <f t="shared" si="40"/>
        <v>0.03</v>
      </c>
      <c r="BA46" s="6">
        <f t="shared" si="40"/>
        <v>0.03</v>
      </c>
      <c r="BB46" s="6">
        <f t="shared" si="40"/>
        <v>0.03</v>
      </c>
      <c r="BC46" s="6">
        <f t="shared" si="40"/>
        <v>0.03</v>
      </c>
      <c r="BD46" s="6">
        <f t="shared" si="40"/>
        <v>0.03</v>
      </c>
      <c r="BE46" s="6">
        <f t="shared" si="40"/>
        <v>0.03</v>
      </c>
      <c r="BF46" s="6">
        <f t="shared" si="40"/>
        <v>0.03</v>
      </c>
      <c r="BG46" s="6">
        <f t="shared" si="40"/>
        <v>0.03</v>
      </c>
      <c r="BH46" s="6">
        <f t="shared" si="40"/>
        <v>0.03</v>
      </c>
      <c r="BI46" s="6">
        <f t="shared" si="40"/>
        <v>0.03</v>
      </c>
      <c r="BJ46" s="6">
        <f t="shared" si="40"/>
        <v>0.03</v>
      </c>
      <c r="BK46" s="6">
        <f t="shared" si="40"/>
        <v>0.03</v>
      </c>
      <c r="BL46" s="6">
        <f t="shared" si="40"/>
        <v>0.03</v>
      </c>
      <c r="BM46" s="6">
        <f t="shared" si="40"/>
        <v>0.03</v>
      </c>
      <c r="BN46" s="6">
        <f t="shared" si="40"/>
        <v>0.03</v>
      </c>
      <c r="BO46" s="6">
        <f t="shared" si="40"/>
        <v>0.03</v>
      </c>
      <c r="BP46" s="6">
        <f t="shared" si="40"/>
        <v>0.03</v>
      </c>
      <c r="BQ46" s="6">
        <f t="shared" si="40"/>
        <v>0.03</v>
      </c>
      <c r="BR46" s="6">
        <f t="shared" si="40"/>
        <v>0.03</v>
      </c>
      <c r="BS46" s="6">
        <f t="shared" si="40"/>
        <v>0.03</v>
      </c>
      <c r="BT46" s="6">
        <f t="shared" ref="BT46:EE46" si="41">BT34*$F$25+BT36*$F$26+BT37*(BS46-$F$27)</f>
        <v>0.03</v>
      </c>
      <c r="BU46" s="6">
        <f t="shared" si="41"/>
        <v>0.03</v>
      </c>
      <c r="BV46" s="6">
        <f t="shared" si="41"/>
        <v>0.03</v>
      </c>
      <c r="BW46" s="6">
        <f t="shared" si="41"/>
        <v>0.03</v>
      </c>
      <c r="BX46" s="6">
        <f t="shared" si="41"/>
        <v>0.03</v>
      </c>
      <c r="BY46" s="6">
        <f t="shared" si="41"/>
        <v>0.03</v>
      </c>
      <c r="BZ46" s="6">
        <f t="shared" si="41"/>
        <v>0.03</v>
      </c>
      <c r="CA46" s="6">
        <f t="shared" si="41"/>
        <v>0.03</v>
      </c>
      <c r="CB46" s="6">
        <f t="shared" si="41"/>
        <v>0.03</v>
      </c>
      <c r="CC46" s="6">
        <f t="shared" si="41"/>
        <v>0.03</v>
      </c>
      <c r="CD46" s="6">
        <f t="shared" si="41"/>
        <v>0.03</v>
      </c>
      <c r="CE46" s="6">
        <f t="shared" si="41"/>
        <v>0.03</v>
      </c>
      <c r="CF46" s="6">
        <f t="shared" si="41"/>
        <v>0.03</v>
      </c>
      <c r="CG46" s="6">
        <f t="shared" si="41"/>
        <v>0.03</v>
      </c>
      <c r="CH46" s="6">
        <f t="shared" si="41"/>
        <v>0.03</v>
      </c>
      <c r="CI46" s="6">
        <f t="shared" si="41"/>
        <v>0.03</v>
      </c>
      <c r="CJ46" s="6">
        <f t="shared" si="41"/>
        <v>0.03</v>
      </c>
      <c r="CK46" s="6">
        <f t="shared" si="41"/>
        <v>0.03</v>
      </c>
      <c r="CL46" s="6">
        <f t="shared" si="41"/>
        <v>0.03</v>
      </c>
      <c r="CM46" s="6">
        <f t="shared" si="41"/>
        <v>0.03</v>
      </c>
      <c r="CN46" s="6">
        <f t="shared" si="41"/>
        <v>0.03</v>
      </c>
      <c r="CO46" s="6">
        <f t="shared" si="41"/>
        <v>0.03</v>
      </c>
      <c r="CP46" s="6">
        <f t="shared" si="41"/>
        <v>0.03</v>
      </c>
      <c r="CQ46" s="6">
        <f t="shared" si="41"/>
        <v>0.03</v>
      </c>
      <c r="CR46" s="6">
        <f t="shared" si="41"/>
        <v>0.03</v>
      </c>
      <c r="CS46" s="6">
        <f t="shared" si="41"/>
        <v>0.03</v>
      </c>
      <c r="CT46" s="6">
        <f t="shared" si="41"/>
        <v>0.03</v>
      </c>
      <c r="CU46" s="6">
        <f t="shared" si="41"/>
        <v>0.03</v>
      </c>
      <c r="CV46" s="6">
        <f t="shared" si="41"/>
        <v>0.03</v>
      </c>
      <c r="CW46" s="6">
        <f t="shared" si="41"/>
        <v>0.03</v>
      </c>
      <c r="CX46" s="6">
        <f t="shared" si="41"/>
        <v>0.03</v>
      </c>
      <c r="CY46" s="6">
        <f t="shared" si="41"/>
        <v>0.03</v>
      </c>
      <c r="CZ46" s="6">
        <f t="shared" si="41"/>
        <v>0.03</v>
      </c>
      <c r="DA46" s="6">
        <f t="shared" si="41"/>
        <v>0.03</v>
      </c>
      <c r="DB46" s="6">
        <f t="shared" si="41"/>
        <v>0.03</v>
      </c>
      <c r="DC46" s="6">
        <f t="shared" si="41"/>
        <v>0.03</v>
      </c>
      <c r="DD46" s="6">
        <f t="shared" si="41"/>
        <v>0.03</v>
      </c>
      <c r="DE46" s="6">
        <f t="shared" si="41"/>
        <v>0.03</v>
      </c>
      <c r="DF46" s="6">
        <f t="shared" si="41"/>
        <v>0.03</v>
      </c>
      <c r="DG46" s="6">
        <f t="shared" si="41"/>
        <v>0.03</v>
      </c>
      <c r="DH46" s="6">
        <f t="shared" si="41"/>
        <v>0.03</v>
      </c>
      <c r="DI46" s="6">
        <f t="shared" si="41"/>
        <v>0.03</v>
      </c>
      <c r="DJ46" s="6">
        <f t="shared" si="41"/>
        <v>0.03</v>
      </c>
      <c r="DK46" s="6">
        <f t="shared" si="41"/>
        <v>0.03</v>
      </c>
      <c r="DL46" s="6">
        <f t="shared" si="41"/>
        <v>0.03</v>
      </c>
      <c r="DM46" s="6">
        <f t="shared" si="41"/>
        <v>0.03</v>
      </c>
      <c r="DN46" s="6">
        <f t="shared" si="41"/>
        <v>0.03</v>
      </c>
      <c r="DO46" s="6">
        <f t="shared" si="41"/>
        <v>0.03</v>
      </c>
      <c r="DP46" s="6">
        <f t="shared" si="41"/>
        <v>0.03</v>
      </c>
      <c r="DQ46" s="6">
        <f t="shared" si="41"/>
        <v>0.03</v>
      </c>
      <c r="DR46" s="6">
        <f t="shared" si="41"/>
        <v>0.03</v>
      </c>
      <c r="DS46" s="6">
        <f t="shared" si="41"/>
        <v>0.03</v>
      </c>
      <c r="DT46" s="6">
        <f t="shared" si="41"/>
        <v>0.03</v>
      </c>
      <c r="DU46" s="6">
        <f t="shared" si="41"/>
        <v>0.03</v>
      </c>
      <c r="DV46" s="6">
        <f t="shared" si="41"/>
        <v>0.03</v>
      </c>
      <c r="DW46" s="6">
        <f t="shared" si="41"/>
        <v>0.03</v>
      </c>
      <c r="DX46" s="6">
        <f t="shared" si="41"/>
        <v>0.03</v>
      </c>
      <c r="DY46" s="6">
        <f t="shared" si="41"/>
        <v>0.03</v>
      </c>
      <c r="DZ46" s="6">
        <f t="shared" si="41"/>
        <v>0.03</v>
      </c>
      <c r="EA46" s="6">
        <f t="shared" si="41"/>
        <v>0.03</v>
      </c>
      <c r="EB46" s="6">
        <f t="shared" si="41"/>
        <v>0.03</v>
      </c>
      <c r="EC46" s="6">
        <f t="shared" si="41"/>
        <v>0.03</v>
      </c>
      <c r="ED46" s="6">
        <f t="shared" si="41"/>
        <v>0.03</v>
      </c>
      <c r="EE46" s="6">
        <f t="shared" si="41"/>
        <v>0.03</v>
      </c>
      <c r="EF46" s="6">
        <f t="shared" ref="EF46:GQ46" si="42">EF34*$F$25+EF36*$F$26+EF37*(EE46-$F$27)</f>
        <v>0.03</v>
      </c>
      <c r="EG46" s="6">
        <f t="shared" si="42"/>
        <v>0.03</v>
      </c>
      <c r="EH46" s="6">
        <f t="shared" si="42"/>
        <v>0.03</v>
      </c>
      <c r="EI46" s="6">
        <f t="shared" si="42"/>
        <v>0.03</v>
      </c>
      <c r="EJ46" s="6">
        <f t="shared" si="42"/>
        <v>0.03</v>
      </c>
      <c r="EK46" s="6">
        <f t="shared" si="42"/>
        <v>0.03</v>
      </c>
      <c r="EL46" s="6">
        <f t="shared" si="42"/>
        <v>0.03</v>
      </c>
      <c r="EM46" s="6">
        <f t="shared" si="42"/>
        <v>0.03</v>
      </c>
      <c r="EN46" s="6">
        <f t="shared" si="42"/>
        <v>0.03</v>
      </c>
      <c r="EO46" s="6">
        <f t="shared" si="42"/>
        <v>0.03</v>
      </c>
      <c r="EP46" s="6">
        <f t="shared" si="42"/>
        <v>0.03</v>
      </c>
      <c r="EQ46" s="6">
        <f t="shared" si="42"/>
        <v>0.03</v>
      </c>
      <c r="ER46" s="6">
        <f t="shared" si="42"/>
        <v>0.03</v>
      </c>
      <c r="ES46" s="6">
        <f t="shared" si="42"/>
        <v>0.03</v>
      </c>
      <c r="ET46" s="6">
        <f t="shared" si="42"/>
        <v>0.03</v>
      </c>
      <c r="EU46" s="6">
        <f t="shared" si="42"/>
        <v>0.03</v>
      </c>
      <c r="EV46" s="6">
        <f t="shared" si="42"/>
        <v>0.03</v>
      </c>
      <c r="EW46" s="6">
        <f t="shared" si="42"/>
        <v>0.03</v>
      </c>
      <c r="EX46" s="6">
        <f t="shared" si="42"/>
        <v>0.03</v>
      </c>
      <c r="EY46" s="6">
        <f t="shared" si="42"/>
        <v>0.03</v>
      </c>
      <c r="EZ46" s="6">
        <f t="shared" si="42"/>
        <v>0.03</v>
      </c>
      <c r="FA46" s="6">
        <f t="shared" si="42"/>
        <v>0.03</v>
      </c>
      <c r="FB46" s="6">
        <f t="shared" si="42"/>
        <v>0.03</v>
      </c>
      <c r="FC46" s="6">
        <f t="shared" si="42"/>
        <v>0.03</v>
      </c>
      <c r="FD46" s="6">
        <f t="shared" si="42"/>
        <v>0.03</v>
      </c>
      <c r="FE46" s="6">
        <f t="shared" si="42"/>
        <v>0.03</v>
      </c>
      <c r="FF46" s="6">
        <f t="shared" si="42"/>
        <v>0.03</v>
      </c>
      <c r="FG46" s="6">
        <f t="shared" si="42"/>
        <v>0.03</v>
      </c>
      <c r="FH46" s="6">
        <f t="shared" si="42"/>
        <v>0.03</v>
      </c>
      <c r="FI46" s="6">
        <f t="shared" si="42"/>
        <v>0.03</v>
      </c>
      <c r="FJ46" s="6">
        <f t="shared" si="42"/>
        <v>0.03</v>
      </c>
      <c r="FK46" s="6">
        <f t="shared" si="42"/>
        <v>0.03</v>
      </c>
      <c r="FL46" s="6">
        <f t="shared" si="42"/>
        <v>0.03</v>
      </c>
      <c r="FM46" s="6">
        <f t="shared" si="42"/>
        <v>0.03</v>
      </c>
      <c r="FN46" s="6">
        <f t="shared" si="42"/>
        <v>0.03</v>
      </c>
      <c r="FO46" s="6">
        <f t="shared" si="42"/>
        <v>0.03</v>
      </c>
      <c r="FP46" s="6">
        <f t="shared" si="42"/>
        <v>0.03</v>
      </c>
      <c r="FQ46" s="6">
        <f t="shared" si="42"/>
        <v>0.03</v>
      </c>
      <c r="FR46" s="6">
        <f t="shared" si="42"/>
        <v>0.03</v>
      </c>
      <c r="FS46" s="6">
        <f t="shared" si="42"/>
        <v>0.03</v>
      </c>
      <c r="FT46" s="6">
        <f t="shared" si="42"/>
        <v>0.03</v>
      </c>
      <c r="FU46" s="6">
        <f t="shared" si="42"/>
        <v>0.03</v>
      </c>
      <c r="FV46" s="6">
        <f t="shared" si="42"/>
        <v>0.03</v>
      </c>
      <c r="FW46" s="6">
        <f t="shared" si="42"/>
        <v>0.03</v>
      </c>
      <c r="FX46" s="6">
        <f t="shared" si="42"/>
        <v>0.03</v>
      </c>
      <c r="FY46" s="6">
        <f t="shared" si="42"/>
        <v>0.03</v>
      </c>
      <c r="FZ46" s="6">
        <f t="shared" si="42"/>
        <v>0.03</v>
      </c>
      <c r="GA46" s="6">
        <f t="shared" si="42"/>
        <v>0.03</v>
      </c>
      <c r="GB46" s="6">
        <f t="shared" si="42"/>
        <v>0.03</v>
      </c>
      <c r="GC46" s="6">
        <f t="shared" si="42"/>
        <v>0.03</v>
      </c>
      <c r="GD46" s="6">
        <f t="shared" si="42"/>
        <v>0.03</v>
      </c>
      <c r="GE46" s="6">
        <f t="shared" si="42"/>
        <v>0.03</v>
      </c>
      <c r="GF46" s="6">
        <f t="shared" si="42"/>
        <v>0.03</v>
      </c>
      <c r="GG46" s="6">
        <f t="shared" si="42"/>
        <v>0.03</v>
      </c>
      <c r="GH46" s="6">
        <f t="shared" si="42"/>
        <v>0.03</v>
      </c>
      <c r="GI46" s="6">
        <f t="shared" si="42"/>
        <v>0.03</v>
      </c>
      <c r="GJ46" s="6">
        <f t="shared" si="42"/>
        <v>0.03</v>
      </c>
      <c r="GK46" s="6">
        <f t="shared" si="42"/>
        <v>0.03</v>
      </c>
      <c r="GL46" s="6">
        <f t="shared" si="42"/>
        <v>0.03</v>
      </c>
      <c r="GM46" s="6">
        <f t="shared" si="42"/>
        <v>0.03</v>
      </c>
      <c r="GN46" s="6">
        <f t="shared" si="42"/>
        <v>0.03</v>
      </c>
      <c r="GO46" s="6">
        <f t="shared" si="42"/>
        <v>0.03</v>
      </c>
      <c r="GP46" s="6">
        <f t="shared" si="42"/>
        <v>0.03</v>
      </c>
      <c r="GQ46" s="6">
        <f t="shared" si="42"/>
        <v>0.03</v>
      </c>
      <c r="GR46" s="6">
        <f t="shared" ref="GR46:JC46" si="43">GR34*$F$25+GR36*$F$26+GR37*(GQ46-$F$27)</f>
        <v>0.03</v>
      </c>
      <c r="GS46" s="6">
        <f t="shared" si="43"/>
        <v>0.03</v>
      </c>
      <c r="GT46" s="6">
        <f t="shared" si="43"/>
        <v>0.03</v>
      </c>
      <c r="GU46" s="6">
        <f t="shared" si="43"/>
        <v>0.03</v>
      </c>
      <c r="GV46" s="6">
        <f t="shared" si="43"/>
        <v>0.03</v>
      </c>
      <c r="GW46" s="6">
        <f t="shared" si="43"/>
        <v>0.03</v>
      </c>
      <c r="GX46" s="6">
        <f t="shared" si="43"/>
        <v>0.03</v>
      </c>
      <c r="GY46" s="6">
        <f t="shared" si="43"/>
        <v>0.03</v>
      </c>
      <c r="GZ46" s="6">
        <f t="shared" si="43"/>
        <v>0.03</v>
      </c>
      <c r="HA46" s="6">
        <f t="shared" si="43"/>
        <v>0.03</v>
      </c>
      <c r="HB46" s="6">
        <f t="shared" si="43"/>
        <v>0.03</v>
      </c>
      <c r="HC46" s="6">
        <f t="shared" si="43"/>
        <v>0.03</v>
      </c>
      <c r="HD46" s="6">
        <f t="shared" si="43"/>
        <v>0.03</v>
      </c>
      <c r="HE46" s="6">
        <f t="shared" si="43"/>
        <v>0.03</v>
      </c>
      <c r="HF46" s="6">
        <f t="shared" si="43"/>
        <v>0.03</v>
      </c>
      <c r="HG46" s="6">
        <f t="shared" si="43"/>
        <v>0.03</v>
      </c>
      <c r="HH46" s="6">
        <f t="shared" si="43"/>
        <v>0.03</v>
      </c>
      <c r="HI46" s="6">
        <f t="shared" si="43"/>
        <v>0.03</v>
      </c>
      <c r="HJ46" s="6">
        <f t="shared" si="43"/>
        <v>0.03</v>
      </c>
      <c r="HK46" s="6">
        <f t="shared" si="43"/>
        <v>0.03</v>
      </c>
      <c r="HL46" s="6">
        <f t="shared" si="43"/>
        <v>0.03</v>
      </c>
      <c r="HM46" s="6">
        <f t="shared" si="43"/>
        <v>0.03</v>
      </c>
      <c r="HN46" s="6">
        <f t="shared" si="43"/>
        <v>0.03</v>
      </c>
      <c r="HO46" s="6">
        <f t="shared" si="43"/>
        <v>0.03</v>
      </c>
      <c r="HP46" s="6">
        <f t="shared" si="43"/>
        <v>0.03</v>
      </c>
      <c r="HQ46" s="6">
        <f t="shared" si="43"/>
        <v>0.03</v>
      </c>
      <c r="HR46" s="6">
        <f t="shared" si="43"/>
        <v>0.03</v>
      </c>
      <c r="HS46" s="6">
        <f t="shared" si="43"/>
        <v>0.03</v>
      </c>
      <c r="HT46" s="6">
        <f t="shared" si="43"/>
        <v>0.03</v>
      </c>
      <c r="HU46" s="6">
        <f t="shared" si="43"/>
        <v>0.03</v>
      </c>
      <c r="HV46" s="6">
        <f t="shared" si="43"/>
        <v>0.03</v>
      </c>
      <c r="HW46" s="6">
        <f t="shared" si="43"/>
        <v>0.03</v>
      </c>
      <c r="HX46" s="6">
        <f t="shared" si="43"/>
        <v>0.03</v>
      </c>
      <c r="HY46" s="6">
        <f t="shared" si="43"/>
        <v>0.03</v>
      </c>
      <c r="HZ46" s="6">
        <f t="shared" si="43"/>
        <v>0.03</v>
      </c>
      <c r="IA46" s="6">
        <f t="shared" si="43"/>
        <v>0.03</v>
      </c>
      <c r="IB46" s="6">
        <f t="shared" si="43"/>
        <v>0.03</v>
      </c>
      <c r="IC46" s="6">
        <f t="shared" si="43"/>
        <v>0.03</v>
      </c>
      <c r="ID46" s="6">
        <f t="shared" si="43"/>
        <v>0.03</v>
      </c>
      <c r="IE46" s="6">
        <f t="shared" si="43"/>
        <v>0.03</v>
      </c>
      <c r="IF46" s="6">
        <f t="shared" si="43"/>
        <v>0.03</v>
      </c>
      <c r="IG46" s="6">
        <f t="shared" si="43"/>
        <v>0.03</v>
      </c>
      <c r="IH46" s="6">
        <f t="shared" si="43"/>
        <v>0.03</v>
      </c>
      <c r="II46" s="6">
        <f t="shared" si="43"/>
        <v>0.03</v>
      </c>
      <c r="IJ46" s="6">
        <f t="shared" si="43"/>
        <v>0.03</v>
      </c>
      <c r="IK46" s="6">
        <f t="shared" si="43"/>
        <v>0.03</v>
      </c>
      <c r="IL46" s="6">
        <f t="shared" si="43"/>
        <v>0.03</v>
      </c>
      <c r="IM46" s="6">
        <f t="shared" si="43"/>
        <v>0.03</v>
      </c>
      <c r="IN46" s="6">
        <f t="shared" si="43"/>
        <v>0.03</v>
      </c>
      <c r="IO46" s="6">
        <f t="shared" si="43"/>
        <v>0.03</v>
      </c>
      <c r="IP46" s="6">
        <f t="shared" si="43"/>
        <v>0.03</v>
      </c>
      <c r="IQ46" s="6">
        <f t="shared" si="43"/>
        <v>0.03</v>
      </c>
      <c r="IR46" s="6">
        <f t="shared" si="43"/>
        <v>0.03</v>
      </c>
      <c r="IS46" s="6">
        <f t="shared" si="43"/>
        <v>0.03</v>
      </c>
      <c r="IT46" s="6">
        <f t="shared" si="43"/>
        <v>0.03</v>
      </c>
      <c r="IU46" s="6">
        <f t="shared" si="43"/>
        <v>0.03</v>
      </c>
      <c r="IV46" s="6">
        <f t="shared" si="43"/>
        <v>0.03</v>
      </c>
      <c r="IW46" s="6">
        <f t="shared" si="43"/>
        <v>0.03</v>
      </c>
      <c r="IX46" s="6">
        <f t="shared" si="43"/>
        <v>0.03</v>
      </c>
      <c r="IY46" s="6">
        <f t="shared" si="43"/>
        <v>0.03</v>
      </c>
      <c r="IZ46" s="6">
        <f t="shared" si="43"/>
        <v>0.03</v>
      </c>
      <c r="JA46" s="6">
        <f t="shared" si="43"/>
        <v>0.03</v>
      </c>
      <c r="JB46" s="6">
        <f t="shared" si="43"/>
        <v>0.03</v>
      </c>
      <c r="JC46" s="6">
        <f t="shared" si="43"/>
        <v>0.03</v>
      </c>
      <c r="JD46" s="6">
        <f t="shared" ref="JD46:KT46" si="44">JD34*$F$25+JD36*$F$26+JD37*(JC46-$F$27)</f>
        <v>0.03</v>
      </c>
      <c r="JE46" s="6">
        <f t="shared" si="44"/>
        <v>0.03</v>
      </c>
      <c r="JF46" s="6">
        <f t="shared" si="44"/>
        <v>0.03</v>
      </c>
      <c r="JG46" s="6">
        <f t="shared" si="44"/>
        <v>0.03</v>
      </c>
      <c r="JH46" s="6">
        <f t="shared" si="44"/>
        <v>0.03</v>
      </c>
      <c r="JI46" s="6">
        <f t="shared" si="44"/>
        <v>0.03</v>
      </c>
      <c r="JJ46" s="6">
        <f t="shared" si="44"/>
        <v>0.03</v>
      </c>
      <c r="JK46" s="6">
        <f t="shared" si="44"/>
        <v>0.03</v>
      </c>
      <c r="JL46" s="6">
        <f t="shared" si="44"/>
        <v>0.03</v>
      </c>
      <c r="JM46" s="6">
        <f t="shared" si="44"/>
        <v>0.03</v>
      </c>
      <c r="JN46" s="6">
        <f t="shared" si="44"/>
        <v>0.03</v>
      </c>
      <c r="JO46" s="6">
        <f t="shared" si="44"/>
        <v>0.03</v>
      </c>
      <c r="JP46" s="6">
        <f t="shared" si="44"/>
        <v>0.03</v>
      </c>
      <c r="JQ46" s="6">
        <f t="shared" si="44"/>
        <v>0.03</v>
      </c>
      <c r="JR46" s="6">
        <f t="shared" si="44"/>
        <v>0.03</v>
      </c>
      <c r="JS46" s="6">
        <f t="shared" si="44"/>
        <v>0.03</v>
      </c>
      <c r="JT46" s="6">
        <f t="shared" si="44"/>
        <v>0.03</v>
      </c>
      <c r="JU46" s="6">
        <f t="shared" si="44"/>
        <v>0.03</v>
      </c>
      <c r="JV46" s="6">
        <f t="shared" si="44"/>
        <v>0.03</v>
      </c>
      <c r="JW46" s="6">
        <f t="shared" si="44"/>
        <v>0.03</v>
      </c>
      <c r="JX46" s="6">
        <f t="shared" si="44"/>
        <v>0.03</v>
      </c>
      <c r="JY46" s="6">
        <f t="shared" si="44"/>
        <v>0.03</v>
      </c>
      <c r="JZ46" s="6">
        <f t="shared" si="44"/>
        <v>0.03</v>
      </c>
      <c r="KA46" s="6">
        <f t="shared" si="44"/>
        <v>0.03</v>
      </c>
      <c r="KB46" s="6">
        <f t="shared" si="44"/>
        <v>0.03</v>
      </c>
      <c r="KC46" s="6">
        <f t="shared" si="44"/>
        <v>0.03</v>
      </c>
      <c r="KD46" s="6">
        <f t="shared" si="44"/>
        <v>0.03</v>
      </c>
      <c r="KE46" s="6">
        <f t="shared" si="44"/>
        <v>0.03</v>
      </c>
      <c r="KF46" s="6">
        <f t="shared" si="44"/>
        <v>0.03</v>
      </c>
      <c r="KG46" s="6">
        <f t="shared" si="44"/>
        <v>0.03</v>
      </c>
      <c r="KH46" s="6">
        <f t="shared" si="44"/>
        <v>0.03</v>
      </c>
      <c r="KI46" s="6">
        <f t="shared" si="44"/>
        <v>0.03</v>
      </c>
      <c r="KJ46" s="6">
        <f t="shared" si="44"/>
        <v>0.03</v>
      </c>
      <c r="KK46" s="6">
        <f t="shared" si="44"/>
        <v>0.03</v>
      </c>
      <c r="KL46" s="6">
        <f t="shared" si="44"/>
        <v>0.03</v>
      </c>
      <c r="KM46" s="6">
        <f t="shared" si="44"/>
        <v>0.03</v>
      </c>
      <c r="KN46" s="6">
        <f t="shared" si="44"/>
        <v>0.03</v>
      </c>
      <c r="KO46" s="6">
        <f t="shared" si="44"/>
        <v>0.03</v>
      </c>
      <c r="KP46" s="6">
        <f t="shared" si="44"/>
        <v>0.03</v>
      </c>
      <c r="KQ46" s="6">
        <f t="shared" si="44"/>
        <v>0.03</v>
      </c>
      <c r="KR46" s="6">
        <f t="shared" si="44"/>
        <v>0.03</v>
      </c>
      <c r="KS46" s="6">
        <f t="shared" si="44"/>
        <v>0.03</v>
      </c>
      <c r="KT46" s="6">
        <f t="shared" si="44"/>
        <v>0.03</v>
      </c>
    </row>
    <row r="47" spans="3:306" x14ac:dyDescent="0.25">
      <c r="D47" t="s">
        <v>46</v>
      </c>
      <c r="G47" s="6">
        <f>G34*$F$11+G39*$F$12+G40*(F47-$F$13)</f>
        <v>0.25</v>
      </c>
      <c r="H47" s="6">
        <f t="shared" ref="H47:BS47" si="45">H34*$F$11+H39*$F$12+H40*(G47-$F$13)</f>
        <v>0.25</v>
      </c>
      <c r="I47" s="6">
        <f t="shared" si="45"/>
        <v>0.25</v>
      </c>
      <c r="J47" s="6">
        <f t="shared" si="45"/>
        <v>0.25</v>
      </c>
      <c r="K47" s="6">
        <f t="shared" si="45"/>
        <v>0.23899999999999999</v>
      </c>
      <c r="L47" s="6">
        <f t="shared" si="45"/>
        <v>0.22799999999999998</v>
      </c>
      <c r="M47" s="6">
        <f t="shared" si="45"/>
        <v>0.21699999999999997</v>
      </c>
      <c r="N47" s="6">
        <f t="shared" si="45"/>
        <v>0.20599999999999996</v>
      </c>
      <c r="O47" s="6">
        <f t="shared" si="45"/>
        <v>0.19499999999999995</v>
      </c>
      <c r="P47" s="6">
        <f t="shared" si="45"/>
        <v>0.18399999999999994</v>
      </c>
      <c r="Q47" s="6">
        <f t="shared" si="45"/>
        <v>0.17299999999999993</v>
      </c>
      <c r="R47" s="6">
        <f t="shared" si="45"/>
        <v>0.16199999999999992</v>
      </c>
      <c r="S47" s="6">
        <f t="shared" si="45"/>
        <v>0.15099999999999991</v>
      </c>
      <c r="T47" s="6">
        <f t="shared" si="45"/>
        <v>0.14000000000000001</v>
      </c>
      <c r="U47" s="6">
        <f t="shared" si="45"/>
        <v>0.14000000000000001</v>
      </c>
      <c r="V47" s="6">
        <f t="shared" si="45"/>
        <v>0.14000000000000001</v>
      </c>
      <c r="W47" s="6">
        <f t="shared" si="45"/>
        <v>0.14000000000000001</v>
      </c>
      <c r="X47" s="6">
        <f t="shared" si="45"/>
        <v>0.14000000000000001</v>
      </c>
      <c r="Y47" s="6">
        <f t="shared" si="45"/>
        <v>0.14000000000000001</v>
      </c>
      <c r="Z47" s="6">
        <f t="shared" si="45"/>
        <v>0.14000000000000001</v>
      </c>
      <c r="AA47" s="6">
        <f t="shared" si="45"/>
        <v>0.14000000000000001</v>
      </c>
      <c r="AB47" s="6">
        <f t="shared" si="45"/>
        <v>0.14000000000000001</v>
      </c>
      <c r="AC47" s="6">
        <f t="shared" si="45"/>
        <v>0.14000000000000001</v>
      </c>
      <c r="AD47" s="6">
        <f t="shared" si="45"/>
        <v>0.14000000000000001</v>
      </c>
      <c r="AE47" s="6">
        <f t="shared" si="45"/>
        <v>0.14000000000000001</v>
      </c>
      <c r="AF47" s="6">
        <f t="shared" si="45"/>
        <v>0.14000000000000001</v>
      </c>
      <c r="AG47" s="6">
        <f t="shared" si="45"/>
        <v>0.14000000000000001</v>
      </c>
      <c r="AH47" s="6">
        <f t="shared" si="45"/>
        <v>0.14000000000000001</v>
      </c>
      <c r="AI47" s="6">
        <f t="shared" si="45"/>
        <v>0.14000000000000001</v>
      </c>
      <c r="AJ47" s="6">
        <f t="shared" si="45"/>
        <v>0.14000000000000001</v>
      </c>
      <c r="AK47" s="6">
        <f t="shared" si="45"/>
        <v>0.14000000000000001</v>
      </c>
      <c r="AL47" s="6">
        <f t="shared" si="45"/>
        <v>0.14000000000000001</v>
      </c>
      <c r="AM47" s="6">
        <f t="shared" si="45"/>
        <v>0.14000000000000001</v>
      </c>
      <c r="AN47" s="6">
        <f t="shared" si="45"/>
        <v>0.14000000000000001</v>
      </c>
      <c r="AO47" s="6">
        <f t="shared" si="45"/>
        <v>0.14000000000000001</v>
      </c>
      <c r="AP47" s="6">
        <f t="shared" si="45"/>
        <v>0.14000000000000001</v>
      </c>
      <c r="AQ47" s="6">
        <f t="shared" si="45"/>
        <v>0.14000000000000001</v>
      </c>
      <c r="AR47" s="6">
        <f t="shared" si="45"/>
        <v>0.14000000000000001</v>
      </c>
      <c r="AS47" s="6">
        <f t="shared" si="45"/>
        <v>0.14000000000000001</v>
      </c>
      <c r="AT47" s="6">
        <f t="shared" si="45"/>
        <v>0.14000000000000001</v>
      </c>
      <c r="AU47" s="6">
        <f t="shared" si="45"/>
        <v>0.14000000000000001</v>
      </c>
      <c r="AV47" s="6">
        <f t="shared" si="45"/>
        <v>0.14000000000000001</v>
      </c>
      <c r="AW47" s="6">
        <f t="shared" si="45"/>
        <v>0.14000000000000001</v>
      </c>
      <c r="AX47" s="6">
        <f t="shared" si="45"/>
        <v>0.14000000000000001</v>
      </c>
      <c r="AY47" s="6">
        <f t="shared" si="45"/>
        <v>0.14000000000000001</v>
      </c>
      <c r="AZ47" s="6">
        <f t="shared" si="45"/>
        <v>0.14000000000000001</v>
      </c>
      <c r="BA47" s="6">
        <f t="shared" si="45"/>
        <v>0.14000000000000001</v>
      </c>
      <c r="BB47" s="6">
        <f t="shared" si="45"/>
        <v>0.14000000000000001</v>
      </c>
      <c r="BC47" s="6">
        <f t="shared" si="45"/>
        <v>0.14000000000000001</v>
      </c>
      <c r="BD47" s="6">
        <f t="shared" si="45"/>
        <v>0.14000000000000001</v>
      </c>
      <c r="BE47" s="6">
        <f t="shared" si="45"/>
        <v>0.14000000000000001</v>
      </c>
      <c r="BF47" s="6">
        <f t="shared" si="45"/>
        <v>0.14000000000000001</v>
      </c>
      <c r="BG47" s="6">
        <f t="shared" si="45"/>
        <v>0.14000000000000001</v>
      </c>
      <c r="BH47" s="6">
        <f t="shared" si="45"/>
        <v>0.14000000000000001</v>
      </c>
      <c r="BI47" s="6">
        <f t="shared" si="45"/>
        <v>0.14000000000000001</v>
      </c>
      <c r="BJ47" s="6">
        <f t="shared" si="45"/>
        <v>0.14000000000000001</v>
      </c>
      <c r="BK47" s="6">
        <f t="shared" si="45"/>
        <v>0.14000000000000001</v>
      </c>
      <c r="BL47" s="6">
        <f t="shared" si="45"/>
        <v>0.14000000000000001</v>
      </c>
      <c r="BM47" s="6">
        <f t="shared" si="45"/>
        <v>0.14000000000000001</v>
      </c>
      <c r="BN47" s="6">
        <f t="shared" si="45"/>
        <v>0.14000000000000001</v>
      </c>
      <c r="BO47" s="6">
        <f t="shared" si="45"/>
        <v>0.14000000000000001</v>
      </c>
      <c r="BP47" s="6">
        <f t="shared" si="45"/>
        <v>0.14000000000000001</v>
      </c>
      <c r="BQ47" s="6">
        <f t="shared" si="45"/>
        <v>0.14000000000000001</v>
      </c>
      <c r="BR47" s="6">
        <f t="shared" si="45"/>
        <v>0.14000000000000001</v>
      </c>
      <c r="BS47" s="6">
        <f t="shared" si="45"/>
        <v>0.14000000000000001</v>
      </c>
      <c r="BT47" s="6">
        <f t="shared" ref="BT47:EE47" si="46">BT34*$F$11+BT39*$F$12+BT40*(BS47-$F$13)</f>
        <v>0.14000000000000001</v>
      </c>
      <c r="BU47" s="6">
        <f t="shared" si="46"/>
        <v>0.14000000000000001</v>
      </c>
      <c r="BV47" s="6">
        <f t="shared" si="46"/>
        <v>0.14000000000000001</v>
      </c>
      <c r="BW47" s="6">
        <f t="shared" si="46"/>
        <v>0.14000000000000001</v>
      </c>
      <c r="BX47" s="6">
        <f t="shared" si="46"/>
        <v>0.14000000000000001</v>
      </c>
      <c r="BY47" s="6">
        <f t="shared" si="46"/>
        <v>0.14000000000000001</v>
      </c>
      <c r="BZ47" s="6">
        <f t="shared" si="46"/>
        <v>0.14000000000000001</v>
      </c>
      <c r="CA47" s="6">
        <f t="shared" si="46"/>
        <v>0.14000000000000001</v>
      </c>
      <c r="CB47" s="6">
        <f t="shared" si="46"/>
        <v>0.14000000000000001</v>
      </c>
      <c r="CC47" s="6">
        <f t="shared" si="46"/>
        <v>0.14000000000000001</v>
      </c>
      <c r="CD47" s="6">
        <f t="shared" si="46"/>
        <v>0.14000000000000001</v>
      </c>
      <c r="CE47" s="6">
        <f t="shared" si="46"/>
        <v>0.14000000000000001</v>
      </c>
      <c r="CF47" s="6">
        <f t="shared" si="46"/>
        <v>0.14000000000000001</v>
      </c>
      <c r="CG47" s="6">
        <f t="shared" si="46"/>
        <v>0.14000000000000001</v>
      </c>
      <c r="CH47" s="6">
        <f t="shared" si="46"/>
        <v>0.14000000000000001</v>
      </c>
      <c r="CI47" s="6">
        <f t="shared" si="46"/>
        <v>0.14000000000000001</v>
      </c>
      <c r="CJ47" s="6">
        <f t="shared" si="46"/>
        <v>0.14000000000000001</v>
      </c>
      <c r="CK47" s="6">
        <f t="shared" si="46"/>
        <v>0.14000000000000001</v>
      </c>
      <c r="CL47" s="6">
        <f t="shared" si="46"/>
        <v>0.14000000000000001</v>
      </c>
      <c r="CM47" s="6">
        <f t="shared" si="46"/>
        <v>0.14000000000000001</v>
      </c>
      <c r="CN47" s="6">
        <f t="shared" si="46"/>
        <v>0.14000000000000001</v>
      </c>
      <c r="CO47" s="6">
        <f t="shared" si="46"/>
        <v>0.14000000000000001</v>
      </c>
      <c r="CP47" s="6">
        <f t="shared" si="46"/>
        <v>0.14000000000000001</v>
      </c>
      <c r="CQ47" s="6">
        <f t="shared" si="46"/>
        <v>0.14000000000000001</v>
      </c>
      <c r="CR47" s="6">
        <f t="shared" si="46"/>
        <v>0.14000000000000001</v>
      </c>
      <c r="CS47" s="6">
        <f t="shared" si="46"/>
        <v>0.14000000000000001</v>
      </c>
      <c r="CT47" s="6">
        <f t="shared" si="46"/>
        <v>0.14000000000000001</v>
      </c>
      <c r="CU47" s="6">
        <f t="shared" si="46"/>
        <v>0.14000000000000001</v>
      </c>
      <c r="CV47" s="6">
        <f t="shared" si="46"/>
        <v>0.14000000000000001</v>
      </c>
      <c r="CW47" s="6">
        <f t="shared" si="46"/>
        <v>0.14000000000000001</v>
      </c>
      <c r="CX47" s="6">
        <f t="shared" si="46"/>
        <v>0.14000000000000001</v>
      </c>
      <c r="CY47" s="6">
        <f t="shared" si="46"/>
        <v>0.14000000000000001</v>
      </c>
      <c r="CZ47" s="6">
        <f t="shared" si="46"/>
        <v>0.14000000000000001</v>
      </c>
      <c r="DA47" s="6">
        <f t="shared" si="46"/>
        <v>0.14000000000000001</v>
      </c>
      <c r="DB47" s="6">
        <f t="shared" si="46"/>
        <v>0.14000000000000001</v>
      </c>
      <c r="DC47" s="6">
        <f t="shared" si="46"/>
        <v>0.14000000000000001</v>
      </c>
      <c r="DD47" s="6">
        <f t="shared" si="46"/>
        <v>0.14000000000000001</v>
      </c>
      <c r="DE47" s="6">
        <f t="shared" si="46"/>
        <v>0.14000000000000001</v>
      </c>
      <c r="DF47" s="6">
        <f t="shared" si="46"/>
        <v>0.14000000000000001</v>
      </c>
      <c r="DG47" s="6">
        <f t="shared" si="46"/>
        <v>0.14000000000000001</v>
      </c>
      <c r="DH47" s="6">
        <f t="shared" si="46"/>
        <v>0.14000000000000001</v>
      </c>
      <c r="DI47" s="6">
        <f t="shared" si="46"/>
        <v>0.14000000000000001</v>
      </c>
      <c r="DJ47" s="6">
        <f t="shared" si="46"/>
        <v>0.14000000000000001</v>
      </c>
      <c r="DK47" s="6">
        <f t="shared" si="46"/>
        <v>0.14000000000000001</v>
      </c>
      <c r="DL47" s="6">
        <f t="shared" si="46"/>
        <v>0.14000000000000001</v>
      </c>
      <c r="DM47" s="6">
        <f t="shared" si="46"/>
        <v>0.14000000000000001</v>
      </c>
      <c r="DN47" s="6">
        <f t="shared" si="46"/>
        <v>0.14000000000000001</v>
      </c>
      <c r="DO47" s="6">
        <f t="shared" si="46"/>
        <v>0.14000000000000001</v>
      </c>
      <c r="DP47" s="6">
        <f t="shared" si="46"/>
        <v>0.14000000000000001</v>
      </c>
      <c r="DQ47" s="6">
        <f t="shared" si="46"/>
        <v>0.14000000000000001</v>
      </c>
      <c r="DR47" s="6">
        <f t="shared" si="46"/>
        <v>0.14000000000000001</v>
      </c>
      <c r="DS47" s="6">
        <f t="shared" si="46"/>
        <v>0.14000000000000001</v>
      </c>
      <c r="DT47" s="6">
        <f t="shared" si="46"/>
        <v>0.14000000000000001</v>
      </c>
      <c r="DU47" s="6">
        <f t="shared" si="46"/>
        <v>0.14000000000000001</v>
      </c>
      <c r="DV47" s="6">
        <f t="shared" si="46"/>
        <v>0.14000000000000001</v>
      </c>
      <c r="DW47" s="6">
        <f t="shared" si="46"/>
        <v>0.14000000000000001</v>
      </c>
      <c r="DX47" s="6">
        <f t="shared" si="46"/>
        <v>0.14000000000000001</v>
      </c>
      <c r="DY47" s="6">
        <f t="shared" si="46"/>
        <v>0.14000000000000001</v>
      </c>
      <c r="DZ47" s="6">
        <f t="shared" si="46"/>
        <v>0.14000000000000001</v>
      </c>
      <c r="EA47" s="6">
        <f t="shared" si="46"/>
        <v>0.14000000000000001</v>
      </c>
      <c r="EB47" s="6">
        <f t="shared" si="46"/>
        <v>0.14000000000000001</v>
      </c>
      <c r="EC47" s="6">
        <f t="shared" si="46"/>
        <v>0.14000000000000001</v>
      </c>
      <c r="ED47" s="6">
        <f t="shared" si="46"/>
        <v>0.14000000000000001</v>
      </c>
      <c r="EE47" s="6">
        <f t="shared" si="46"/>
        <v>0.14000000000000001</v>
      </c>
      <c r="EF47" s="6">
        <f t="shared" ref="EF47:GQ47" si="47">EF34*$F$11+EF39*$F$12+EF40*(EE47-$F$13)</f>
        <v>0.14000000000000001</v>
      </c>
      <c r="EG47" s="6">
        <f t="shared" si="47"/>
        <v>0.14000000000000001</v>
      </c>
      <c r="EH47" s="6">
        <f t="shared" si="47"/>
        <v>0.14000000000000001</v>
      </c>
      <c r="EI47" s="6">
        <f t="shared" si="47"/>
        <v>0.14000000000000001</v>
      </c>
      <c r="EJ47" s="6">
        <f t="shared" si="47"/>
        <v>0.14000000000000001</v>
      </c>
      <c r="EK47" s="6">
        <f t="shared" si="47"/>
        <v>0.14000000000000001</v>
      </c>
      <c r="EL47" s="6">
        <f t="shared" si="47"/>
        <v>0.14000000000000001</v>
      </c>
      <c r="EM47" s="6">
        <f t="shared" si="47"/>
        <v>0.14000000000000001</v>
      </c>
      <c r="EN47" s="6">
        <f t="shared" si="47"/>
        <v>0.14000000000000001</v>
      </c>
      <c r="EO47" s="6">
        <f t="shared" si="47"/>
        <v>0.14000000000000001</v>
      </c>
      <c r="EP47" s="6">
        <f t="shared" si="47"/>
        <v>0.14000000000000001</v>
      </c>
      <c r="EQ47" s="6">
        <f t="shared" si="47"/>
        <v>0.14000000000000001</v>
      </c>
      <c r="ER47" s="6">
        <f t="shared" si="47"/>
        <v>0.14000000000000001</v>
      </c>
      <c r="ES47" s="6">
        <f t="shared" si="47"/>
        <v>0.14000000000000001</v>
      </c>
      <c r="ET47" s="6">
        <f t="shared" si="47"/>
        <v>0.14000000000000001</v>
      </c>
      <c r="EU47" s="6">
        <f t="shared" si="47"/>
        <v>0.14000000000000001</v>
      </c>
      <c r="EV47" s="6">
        <f t="shared" si="47"/>
        <v>0.14000000000000001</v>
      </c>
      <c r="EW47" s="6">
        <f t="shared" si="47"/>
        <v>0.14000000000000001</v>
      </c>
      <c r="EX47" s="6">
        <f t="shared" si="47"/>
        <v>0.14000000000000001</v>
      </c>
      <c r="EY47" s="6">
        <f t="shared" si="47"/>
        <v>0.14000000000000001</v>
      </c>
      <c r="EZ47" s="6">
        <f t="shared" si="47"/>
        <v>0.14000000000000001</v>
      </c>
      <c r="FA47" s="6">
        <f t="shared" si="47"/>
        <v>0.14000000000000001</v>
      </c>
      <c r="FB47" s="6">
        <f t="shared" si="47"/>
        <v>0.14000000000000001</v>
      </c>
      <c r="FC47" s="6">
        <f t="shared" si="47"/>
        <v>0.14000000000000001</v>
      </c>
      <c r="FD47" s="6">
        <f t="shared" si="47"/>
        <v>0.14000000000000001</v>
      </c>
      <c r="FE47" s="6">
        <f t="shared" si="47"/>
        <v>0.14000000000000001</v>
      </c>
      <c r="FF47" s="6">
        <f t="shared" si="47"/>
        <v>0.14000000000000001</v>
      </c>
      <c r="FG47" s="6">
        <f t="shared" si="47"/>
        <v>0.14000000000000001</v>
      </c>
      <c r="FH47" s="6">
        <f t="shared" si="47"/>
        <v>0.14000000000000001</v>
      </c>
      <c r="FI47" s="6">
        <f t="shared" si="47"/>
        <v>0.14000000000000001</v>
      </c>
      <c r="FJ47" s="6">
        <f t="shared" si="47"/>
        <v>0.14000000000000001</v>
      </c>
      <c r="FK47" s="6">
        <f t="shared" si="47"/>
        <v>0.14000000000000001</v>
      </c>
      <c r="FL47" s="6">
        <f t="shared" si="47"/>
        <v>0.14000000000000001</v>
      </c>
      <c r="FM47" s="6">
        <f t="shared" si="47"/>
        <v>0.14000000000000001</v>
      </c>
      <c r="FN47" s="6">
        <f t="shared" si="47"/>
        <v>0.14000000000000001</v>
      </c>
      <c r="FO47" s="6">
        <f t="shared" si="47"/>
        <v>0.14000000000000001</v>
      </c>
      <c r="FP47" s="6">
        <f t="shared" si="47"/>
        <v>0.14000000000000001</v>
      </c>
      <c r="FQ47" s="6">
        <f t="shared" si="47"/>
        <v>0.14000000000000001</v>
      </c>
      <c r="FR47" s="6">
        <f t="shared" si="47"/>
        <v>0.14000000000000001</v>
      </c>
      <c r="FS47" s="6">
        <f t="shared" si="47"/>
        <v>0.14000000000000001</v>
      </c>
      <c r="FT47" s="6">
        <f t="shared" si="47"/>
        <v>0.14000000000000001</v>
      </c>
      <c r="FU47" s="6">
        <f t="shared" si="47"/>
        <v>0.14000000000000001</v>
      </c>
      <c r="FV47" s="6">
        <f t="shared" si="47"/>
        <v>0.14000000000000001</v>
      </c>
      <c r="FW47" s="6">
        <f t="shared" si="47"/>
        <v>0.14000000000000001</v>
      </c>
      <c r="FX47" s="6">
        <f t="shared" si="47"/>
        <v>0.14000000000000001</v>
      </c>
      <c r="FY47" s="6">
        <f t="shared" si="47"/>
        <v>0.14000000000000001</v>
      </c>
      <c r="FZ47" s="6">
        <f t="shared" si="47"/>
        <v>0.14000000000000001</v>
      </c>
      <c r="GA47" s="6">
        <f t="shared" si="47"/>
        <v>0.14000000000000001</v>
      </c>
      <c r="GB47" s="6">
        <f t="shared" si="47"/>
        <v>0.14000000000000001</v>
      </c>
      <c r="GC47" s="6">
        <f t="shared" si="47"/>
        <v>0.14000000000000001</v>
      </c>
      <c r="GD47" s="6">
        <f t="shared" si="47"/>
        <v>0.14000000000000001</v>
      </c>
      <c r="GE47" s="6">
        <f t="shared" si="47"/>
        <v>0.14000000000000001</v>
      </c>
      <c r="GF47" s="6">
        <f t="shared" si="47"/>
        <v>0.14000000000000001</v>
      </c>
      <c r="GG47" s="6">
        <f t="shared" si="47"/>
        <v>0.14000000000000001</v>
      </c>
      <c r="GH47" s="6">
        <f t="shared" si="47"/>
        <v>0.14000000000000001</v>
      </c>
      <c r="GI47" s="6">
        <f t="shared" si="47"/>
        <v>0.14000000000000001</v>
      </c>
      <c r="GJ47" s="6">
        <f t="shared" si="47"/>
        <v>0.14000000000000001</v>
      </c>
      <c r="GK47" s="6">
        <f t="shared" si="47"/>
        <v>0.14000000000000001</v>
      </c>
      <c r="GL47" s="6">
        <f t="shared" si="47"/>
        <v>0.14000000000000001</v>
      </c>
      <c r="GM47" s="6">
        <f t="shared" si="47"/>
        <v>0.14000000000000001</v>
      </c>
      <c r="GN47" s="6">
        <f t="shared" si="47"/>
        <v>0.14000000000000001</v>
      </c>
      <c r="GO47" s="6">
        <f t="shared" si="47"/>
        <v>0.14000000000000001</v>
      </c>
      <c r="GP47" s="6">
        <f t="shared" si="47"/>
        <v>0.14000000000000001</v>
      </c>
      <c r="GQ47" s="6">
        <f t="shared" si="47"/>
        <v>0.14000000000000001</v>
      </c>
      <c r="GR47" s="6">
        <f t="shared" ref="GR47:JC47" si="48">GR34*$F$11+GR39*$F$12+GR40*(GQ47-$F$13)</f>
        <v>0.14000000000000001</v>
      </c>
      <c r="GS47" s="6">
        <f t="shared" si="48"/>
        <v>0.14000000000000001</v>
      </c>
      <c r="GT47" s="6">
        <f t="shared" si="48"/>
        <v>0.14000000000000001</v>
      </c>
      <c r="GU47" s="6">
        <f t="shared" si="48"/>
        <v>0.14000000000000001</v>
      </c>
      <c r="GV47" s="6">
        <f t="shared" si="48"/>
        <v>0.14000000000000001</v>
      </c>
      <c r="GW47" s="6">
        <f t="shared" si="48"/>
        <v>0.14000000000000001</v>
      </c>
      <c r="GX47" s="6">
        <f t="shared" si="48"/>
        <v>0.14000000000000001</v>
      </c>
      <c r="GY47" s="6">
        <f t="shared" si="48"/>
        <v>0.14000000000000001</v>
      </c>
      <c r="GZ47" s="6">
        <f t="shared" si="48"/>
        <v>0.14000000000000001</v>
      </c>
      <c r="HA47" s="6">
        <f t="shared" si="48"/>
        <v>0.14000000000000001</v>
      </c>
      <c r="HB47" s="6">
        <f t="shared" si="48"/>
        <v>0.14000000000000001</v>
      </c>
      <c r="HC47" s="6">
        <f t="shared" si="48"/>
        <v>0.14000000000000001</v>
      </c>
      <c r="HD47" s="6">
        <f t="shared" si="48"/>
        <v>0.14000000000000001</v>
      </c>
      <c r="HE47" s="6">
        <f t="shared" si="48"/>
        <v>0.14000000000000001</v>
      </c>
      <c r="HF47" s="6">
        <f t="shared" si="48"/>
        <v>0.14000000000000001</v>
      </c>
      <c r="HG47" s="6">
        <f t="shared" si="48"/>
        <v>0.14000000000000001</v>
      </c>
      <c r="HH47" s="6">
        <f t="shared" si="48"/>
        <v>0.14000000000000001</v>
      </c>
      <c r="HI47" s="6">
        <f t="shared" si="48"/>
        <v>0.14000000000000001</v>
      </c>
      <c r="HJ47" s="6">
        <f t="shared" si="48"/>
        <v>0.14000000000000001</v>
      </c>
      <c r="HK47" s="6">
        <f t="shared" si="48"/>
        <v>0.14000000000000001</v>
      </c>
      <c r="HL47" s="6">
        <f t="shared" si="48"/>
        <v>0.14000000000000001</v>
      </c>
      <c r="HM47" s="6">
        <f t="shared" si="48"/>
        <v>0.14000000000000001</v>
      </c>
      <c r="HN47" s="6">
        <f t="shared" si="48"/>
        <v>0.14000000000000001</v>
      </c>
      <c r="HO47" s="6">
        <f t="shared" si="48"/>
        <v>0.14000000000000001</v>
      </c>
      <c r="HP47" s="6">
        <f t="shared" si="48"/>
        <v>0.14000000000000001</v>
      </c>
      <c r="HQ47" s="6">
        <f t="shared" si="48"/>
        <v>0.14000000000000001</v>
      </c>
      <c r="HR47" s="6">
        <f t="shared" si="48"/>
        <v>0.14000000000000001</v>
      </c>
      <c r="HS47" s="6">
        <f t="shared" si="48"/>
        <v>0.14000000000000001</v>
      </c>
      <c r="HT47" s="6">
        <f t="shared" si="48"/>
        <v>0.14000000000000001</v>
      </c>
      <c r="HU47" s="6">
        <f t="shared" si="48"/>
        <v>0.14000000000000001</v>
      </c>
      <c r="HV47" s="6">
        <f t="shared" si="48"/>
        <v>0.14000000000000001</v>
      </c>
      <c r="HW47" s="6">
        <f t="shared" si="48"/>
        <v>0.14000000000000001</v>
      </c>
      <c r="HX47" s="6">
        <f t="shared" si="48"/>
        <v>0.14000000000000001</v>
      </c>
      <c r="HY47" s="6">
        <f t="shared" si="48"/>
        <v>0.14000000000000001</v>
      </c>
      <c r="HZ47" s="6">
        <f t="shared" si="48"/>
        <v>0.14000000000000001</v>
      </c>
      <c r="IA47" s="6">
        <f t="shared" si="48"/>
        <v>0.14000000000000001</v>
      </c>
      <c r="IB47" s="6">
        <f t="shared" si="48"/>
        <v>0.14000000000000001</v>
      </c>
      <c r="IC47" s="6">
        <f t="shared" si="48"/>
        <v>0.14000000000000001</v>
      </c>
      <c r="ID47" s="6">
        <f t="shared" si="48"/>
        <v>0.14000000000000001</v>
      </c>
      <c r="IE47" s="6">
        <f t="shared" si="48"/>
        <v>0.14000000000000001</v>
      </c>
      <c r="IF47" s="6">
        <f t="shared" si="48"/>
        <v>0.14000000000000001</v>
      </c>
      <c r="IG47" s="6">
        <f t="shared" si="48"/>
        <v>0.14000000000000001</v>
      </c>
      <c r="IH47" s="6">
        <f t="shared" si="48"/>
        <v>0.14000000000000001</v>
      </c>
      <c r="II47" s="6">
        <f t="shared" si="48"/>
        <v>0.14000000000000001</v>
      </c>
      <c r="IJ47" s="6">
        <f t="shared" si="48"/>
        <v>0.14000000000000001</v>
      </c>
      <c r="IK47" s="6">
        <f t="shared" si="48"/>
        <v>0.14000000000000001</v>
      </c>
      <c r="IL47" s="6">
        <f t="shared" si="48"/>
        <v>0.14000000000000001</v>
      </c>
      <c r="IM47" s="6">
        <f t="shared" si="48"/>
        <v>0.14000000000000001</v>
      </c>
      <c r="IN47" s="6">
        <f t="shared" si="48"/>
        <v>0.14000000000000001</v>
      </c>
      <c r="IO47" s="6">
        <f t="shared" si="48"/>
        <v>0.14000000000000001</v>
      </c>
      <c r="IP47" s="6">
        <f t="shared" si="48"/>
        <v>0.14000000000000001</v>
      </c>
      <c r="IQ47" s="6">
        <f t="shared" si="48"/>
        <v>0.14000000000000001</v>
      </c>
      <c r="IR47" s="6">
        <f t="shared" si="48"/>
        <v>0.14000000000000001</v>
      </c>
      <c r="IS47" s="6">
        <f t="shared" si="48"/>
        <v>0.14000000000000001</v>
      </c>
      <c r="IT47" s="6">
        <f t="shared" si="48"/>
        <v>0.14000000000000001</v>
      </c>
      <c r="IU47" s="6">
        <f t="shared" si="48"/>
        <v>0.14000000000000001</v>
      </c>
      <c r="IV47" s="6">
        <f t="shared" si="48"/>
        <v>0.14000000000000001</v>
      </c>
      <c r="IW47" s="6">
        <f t="shared" si="48"/>
        <v>0.14000000000000001</v>
      </c>
      <c r="IX47" s="6">
        <f t="shared" si="48"/>
        <v>0.14000000000000001</v>
      </c>
      <c r="IY47" s="6">
        <f t="shared" si="48"/>
        <v>0.14000000000000001</v>
      </c>
      <c r="IZ47" s="6">
        <f t="shared" si="48"/>
        <v>0.14000000000000001</v>
      </c>
      <c r="JA47" s="6">
        <f t="shared" si="48"/>
        <v>0.14000000000000001</v>
      </c>
      <c r="JB47" s="6">
        <f t="shared" si="48"/>
        <v>0.14000000000000001</v>
      </c>
      <c r="JC47" s="6">
        <f t="shared" si="48"/>
        <v>0.14000000000000001</v>
      </c>
      <c r="JD47" s="6">
        <f t="shared" ref="JD47:KT47" si="49">JD34*$F$11+JD39*$F$12+JD40*(JC47-$F$13)</f>
        <v>0.14000000000000001</v>
      </c>
      <c r="JE47" s="6">
        <f t="shared" si="49"/>
        <v>0.14000000000000001</v>
      </c>
      <c r="JF47" s="6">
        <f t="shared" si="49"/>
        <v>0.14000000000000001</v>
      </c>
      <c r="JG47" s="6">
        <f t="shared" si="49"/>
        <v>0.14000000000000001</v>
      </c>
      <c r="JH47" s="6">
        <f t="shared" si="49"/>
        <v>0.14000000000000001</v>
      </c>
      <c r="JI47" s="6">
        <f t="shared" si="49"/>
        <v>0.14000000000000001</v>
      </c>
      <c r="JJ47" s="6">
        <f t="shared" si="49"/>
        <v>0.14000000000000001</v>
      </c>
      <c r="JK47" s="6">
        <f t="shared" si="49"/>
        <v>0.14000000000000001</v>
      </c>
      <c r="JL47" s="6">
        <f t="shared" si="49"/>
        <v>0.14000000000000001</v>
      </c>
      <c r="JM47" s="6">
        <f t="shared" si="49"/>
        <v>0.14000000000000001</v>
      </c>
      <c r="JN47" s="6">
        <f t="shared" si="49"/>
        <v>0.14000000000000001</v>
      </c>
      <c r="JO47" s="6">
        <f t="shared" si="49"/>
        <v>0.14000000000000001</v>
      </c>
      <c r="JP47" s="6">
        <f t="shared" si="49"/>
        <v>0.14000000000000001</v>
      </c>
      <c r="JQ47" s="6">
        <f t="shared" si="49"/>
        <v>0.14000000000000001</v>
      </c>
      <c r="JR47" s="6">
        <f t="shared" si="49"/>
        <v>0.14000000000000001</v>
      </c>
      <c r="JS47" s="6">
        <f t="shared" si="49"/>
        <v>0.14000000000000001</v>
      </c>
      <c r="JT47" s="6">
        <f t="shared" si="49"/>
        <v>0.14000000000000001</v>
      </c>
      <c r="JU47" s="6">
        <f t="shared" si="49"/>
        <v>0.14000000000000001</v>
      </c>
      <c r="JV47" s="6">
        <f t="shared" si="49"/>
        <v>0.14000000000000001</v>
      </c>
      <c r="JW47" s="6">
        <f t="shared" si="49"/>
        <v>0.14000000000000001</v>
      </c>
      <c r="JX47" s="6">
        <f t="shared" si="49"/>
        <v>0.14000000000000001</v>
      </c>
      <c r="JY47" s="6">
        <f t="shared" si="49"/>
        <v>0.14000000000000001</v>
      </c>
      <c r="JZ47" s="6">
        <f t="shared" si="49"/>
        <v>0.14000000000000001</v>
      </c>
      <c r="KA47" s="6">
        <f t="shared" si="49"/>
        <v>0.14000000000000001</v>
      </c>
      <c r="KB47" s="6">
        <f t="shared" si="49"/>
        <v>0.14000000000000001</v>
      </c>
      <c r="KC47" s="6">
        <f t="shared" si="49"/>
        <v>0.14000000000000001</v>
      </c>
      <c r="KD47" s="6">
        <f t="shared" si="49"/>
        <v>0.14000000000000001</v>
      </c>
      <c r="KE47" s="6">
        <f t="shared" si="49"/>
        <v>0.14000000000000001</v>
      </c>
      <c r="KF47" s="6">
        <f t="shared" si="49"/>
        <v>0.14000000000000001</v>
      </c>
      <c r="KG47" s="6">
        <f t="shared" si="49"/>
        <v>0.14000000000000001</v>
      </c>
      <c r="KH47" s="6">
        <f t="shared" si="49"/>
        <v>0.14000000000000001</v>
      </c>
      <c r="KI47" s="6">
        <f t="shared" si="49"/>
        <v>0.14000000000000001</v>
      </c>
      <c r="KJ47" s="6">
        <f t="shared" si="49"/>
        <v>0.14000000000000001</v>
      </c>
      <c r="KK47" s="6">
        <f t="shared" si="49"/>
        <v>0.14000000000000001</v>
      </c>
      <c r="KL47" s="6">
        <f t="shared" si="49"/>
        <v>0.14000000000000001</v>
      </c>
      <c r="KM47" s="6">
        <f t="shared" si="49"/>
        <v>0.14000000000000001</v>
      </c>
      <c r="KN47" s="6">
        <f t="shared" si="49"/>
        <v>0.14000000000000001</v>
      </c>
      <c r="KO47" s="6">
        <f t="shared" si="49"/>
        <v>0.14000000000000001</v>
      </c>
      <c r="KP47" s="6">
        <f t="shared" si="49"/>
        <v>0.14000000000000001</v>
      </c>
      <c r="KQ47" s="6">
        <f t="shared" si="49"/>
        <v>0.14000000000000001</v>
      </c>
      <c r="KR47" s="6">
        <f t="shared" si="49"/>
        <v>0.14000000000000001</v>
      </c>
      <c r="KS47" s="6">
        <f t="shared" si="49"/>
        <v>0.14000000000000001</v>
      </c>
      <c r="KT47" s="6">
        <f t="shared" si="49"/>
        <v>0.14000000000000001</v>
      </c>
    </row>
    <row r="48" spans="3:306" x14ac:dyDescent="0.25">
      <c r="D48" t="s">
        <v>3</v>
      </c>
      <c r="G48" s="6">
        <f>G34*$F$18+G42*$F$19+G43*(F48-$F$20)</f>
        <v>9.9000000000000005E-2</v>
      </c>
      <c r="H48" s="6">
        <f t="shared" ref="H48:BS48" si="50">H34*$F$18+H42*$F$19+H43*(G48-$F$20)</f>
        <v>9.9000000000000005E-2</v>
      </c>
      <c r="I48" s="6">
        <f t="shared" si="50"/>
        <v>9.9000000000000005E-2</v>
      </c>
      <c r="J48" s="6">
        <f t="shared" si="50"/>
        <v>9.9000000000000005E-2</v>
      </c>
      <c r="K48" s="6">
        <f t="shared" si="50"/>
        <v>0.10133333333333333</v>
      </c>
      <c r="L48" s="6">
        <f t="shared" si="50"/>
        <v>0.10366666666666666</v>
      </c>
      <c r="M48" s="6">
        <f t="shared" si="50"/>
        <v>0.10599999999999998</v>
      </c>
      <c r="N48" s="6">
        <f t="shared" si="50"/>
        <v>0.10833333333333331</v>
      </c>
      <c r="O48" s="6">
        <f t="shared" si="50"/>
        <v>0.11066666666666664</v>
      </c>
      <c r="P48" s="6">
        <f t="shared" si="50"/>
        <v>0.11299999999999996</v>
      </c>
      <c r="Q48" s="6">
        <f t="shared" si="50"/>
        <v>0.11533333333333329</v>
      </c>
      <c r="R48" s="6">
        <f t="shared" si="50"/>
        <v>0.11766666666666661</v>
      </c>
      <c r="S48" s="6">
        <f t="shared" si="50"/>
        <v>0.12</v>
      </c>
      <c r="T48" s="6">
        <f t="shared" si="50"/>
        <v>0.12</v>
      </c>
      <c r="U48" s="6">
        <f t="shared" si="50"/>
        <v>0.12</v>
      </c>
      <c r="V48" s="6">
        <f t="shared" si="50"/>
        <v>0.12</v>
      </c>
      <c r="W48" s="6">
        <f t="shared" si="50"/>
        <v>0.12</v>
      </c>
      <c r="X48" s="6">
        <f t="shared" si="50"/>
        <v>0.12</v>
      </c>
      <c r="Y48" s="6">
        <f t="shared" si="50"/>
        <v>0.12</v>
      </c>
      <c r="Z48" s="6">
        <f t="shared" si="50"/>
        <v>0.12</v>
      </c>
      <c r="AA48" s="6">
        <f t="shared" si="50"/>
        <v>0.12</v>
      </c>
      <c r="AB48" s="6">
        <f t="shared" si="50"/>
        <v>0.12</v>
      </c>
      <c r="AC48" s="6">
        <f t="shared" si="50"/>
        <v>0.12</v>
      </c>
      <c r="AD48" s="6">
        <f t="shared" si="50"/>
        <v>0.12</v>
      </c>
      <c r="AE48" s="6">
        <f t="shared" si="50"/>
        <v>0.12</v>
      </c>
      <c r="AF48" s="6">
        <f t="shared" si="50"/>
        <v>0.12</v>
      </c>
      <c r="AG48" s="6">
        <f t="shared" si="50"/>
        <v>0.12</v>
      </c>
      <c r="AH48" s="6">
        <f t="shared" si="50"/>
        <v>0.12</v>
      </c>
      <c r="AI48" s="6">
        <f t="shared" si="50"/>
        <v>0.12</v>
      </c>
      <c r="AJ48" s="6">
        <f t="shared" si="50"/>
        <v>0.12</v>
      </c>
      <c r="AK48" s="6">
        <f t="shared" si="50"/>
        <v>0.12</v>
      </c>
      <c r="AL48" s="6">
        <f t="shared" si="50"/>
        <v>0.12</v>
      </c>
      <c r="AM48" s="6">
        <f t="shared" si="50"/>
        <v>0.12</v>
      </c>
      <c r="AN48" s="6">
        <f t="shared" si="50"/>
        <v>0.12</v>
      </c>
      <c r="AO48" s="6">
        <f t="shared" si="50"/>
        <v>0.12</v>
      </c>
      <c r="AP48" s="6">
        <f t="shared" si="50"/>
        <v>0.12</v>
      </c>
      <c r="AQ48" s="6">
        <f t="shared" si="50"/>
        <v>0.12</v>
      </c>
      <c r="AR48" s="6">
        <f t="shared" si="50"/>
        <v>0.12</v>
      </c>
      <c r="AS48" s="6">
        <f t="shared" si="50"/>
        <v>0.12</v>
      </c>
      <c r="AT48" s="6">
        <f t="shared" si="50"/>
        <v>0.12</v>
      </c>
      <c r="AU48" s="6">
        <f t="shared" si="50"/>
        <v>0.12</v>
      </c>
      <c r="AV48" s="6">
        <f t="shared" si="50"/>
        <v>0.12</v>
      </c>
      <c r="AW48" s="6">
        <f t="shared" si="50"/>
        <v>0.12</v>
      </c>
      <c r="AX48" s="6">
        <f t="shared" si="50"/>
        <v>0.12</v>
      </c>
      <c r="AY48" s="6">
        <f t="shared" si="50"/>
        <v>0.12</v>
      </c>
      <c r="AZ48" s="6">
        <f t="shared" si="50"/>
        <v>0.12</v>
      </c>
      <c r="BA48" s="6">
        <f t="shared" si="50"/>
        <v>0.12</v>
      </c>
      <c r="BB48" s="6">
        <f t="shared" si="50"/>
        <v>0.12</v>
      </c>
      <c r="BC48" s="6">
        <f t="shared" si="50"/>
        <v>0.12</v>
      </c>
      <c r="BD48" s="6">
        <f t="shared" si="50"/>
        <v>0.12</v>
      </c>
      <c r="BE48" s="6">
        <f t="shared" si="50"/>
        <v>0.12</v>
      </c>
      <c r="BF48" s="6">
        <f t="shared" si="50"/>
        <v>0.12</v>
      </c>
      <c r="BG48" s="6">
        <f t="shared" si="50"/>
        <v>0.12</v>
      </c>
      <c r="BH48" s="6">
        <f t="shared" si="50"/>
        <v>0.12</v>
      </c>
      <c r="BI48" s="6">
        <f t="shared" si="50"/>
        <v>0.12</v>
      </c>
      <c r="BJ48" s="6">
        <f t="shared" si="50"/>
        <v>0.12</v>
      </c>
      <c r="BK48" s="6">
        <f t="shared" si="50"/>
        <v>0.12</v>
      </c>
      <c r="BL48" s="6">
        <f t="shared" si="50"/>
        <v>0.12</v>
      </c>
      <c r="BM48" s="6">
        <f t="shared" si="50"/>
        <v>0.12</v>
      </c>
      <c r="BN48" s="6">
        <f t="shared" si="50"/>
        <v>0.12</v>
      </c>
      <c r="BO48" s="6">
        <f t="shared" si="50"/>
        <v>0.12</v>
      </c>
      <c r="BP48" s="6">
        <f t="shared" si="50"/>
        <v>0.12</v>
      </c>
      <c r="BQ48" s="6">
        <f t="shared" si="50"/>
        <v>0.12</v>
      </c>
      <c r="BR48" s="6">
        <f t="shared" si="50"/>
        <v>0.12</v>
      </c>
      <c r="BS48" s="6">
        <f t="shared" si="50"/>
        <v>0.12</v>
      </c>
      <c r="BT48" s="6">
        <f t="shared" ref="BT48:EE48" si="51">BT34*$F$18+BT42*$F$19+BT43*(BS48-$F$20)</f>
        <v>0.12</v>
      </c>
      <c r="BU48" s="6">
        <f t="shared" si="51"/>
        <v>0.12</v>
      </c>
      <c r="BV48" s="6">
        <f t="shared" si="51"/>
        <v>0.12</v>
      </c>
      <c r="BW48" s="6">
        <f t="shared" si="51"/>
        <v>0.12</v>
      </c>
      <c r="BX48" s="6">
        <f t="shared" si="51"/>
        <v>0.12</v>
      </c>
      <c r="BY48" s="6">
        <f t="shared" si="51"/>
        <v>0.12</v>
      </c>
      <c r="BZ48" s="6">
        <f t="shared" si="51"/>
        <v>0.12</v>
      </c>
      <c r="CA48" s="6">
        <f t="shared" si="51"/>
        <v>0.12</v>
      </c>
      <c r="CB48" s="6">
        <f t="shared" si="51"/>
        <v>0.12</v>
      </c>
      <c r="CC48" s="6">
        <f t="shared" si="51"/>
        <v>0.12</v>
      </c>
      <c r="CD48" s="6">
        <f t="shared" si="51"/>
        <v>0.12</v>
      </c>
      <c r="CE48" s="6">
        <f t="shared" si="51"/>
        <v>0.12</v>
      </c>
      <c r="CF48" s="6">
        <f t="shared" si="51"/>
        <v>0.12</v>
      </c>
      <c r="CG48" s="6">
        <f t="shared" si="51"/>
        <v>0.12</v>
      </c>
      <c r="CH48" s="6">
        <f t="shared" si="51"/>
        <v>0.12</v>
      </c>
      <c r="CI48" s="6">
        <f t="shared" si="51"/>
        <v>0.12</v>
      </c>
      <c r="CJ48" s="6">
        <f t="shared" si="51"/>
        <v>0.12</v>
      </c>
      <c r="CK48" s="6">
        <f t="shared" si="51"/>
        <v>0.12</v>
      </c>
      <c r="CL48" s="6">
        <f t="shared" si="51"/>
        <v>0.12</v>
      </c>
      <c r="CM48" s="6">
        <f t="shared" si="51"/>
        <v>0.12</v>
      </c>
      <c r="CN48" s="6">
        <f t="shared" si="51"/>
        <v>0.12</v>
      </c>
      <c r="CO48" s="6">
        <f t="shared" si="51"/>
        <v>0.12</v>
      </c>
      <c r="CP48" s="6">
        <f t="shared" si="51"/>
        <v>0.12</v>
      </c>
      <c r="CQ48" s="6">
        <f t="shared" si="51"/>
        <v>0.12</v>
      </c>
      <c r="CR48" s="6">
        <f t="shared" si="51"/>
        <v>0.12</v>
      </c>
      <c r="CS48" s="6">
        <f t="shared" si="51"/>
        <v>0.12</v>
      </c>
      <c r="CT48" s="6">
        <f t="shared" si="51"/>
        <v>0.12</v>
      </c>
      <c r="CU48" s="6">
        <f t="shared" si="51"/>
        <v>0.12</v>
      </c>
      <c r="CV48" s="6">
        <f t="shared" si="51"/>
        <v>0.12</v>
      </c>
      <c r="CW48" s="6">
        <f t="shared" si="51"/>
        <v>0.12</v>
      </c>
      <c r="CX48" s="6">
        <f t="shared" si="51"/>
        <v>0.12</v>
      </c>
      <c r="CY48" s="6">
        <f t="shared" si="51"/>
        <v>0.12</v>
      </c>
      <c r="CZ48" s="6">
        <f t="shared" si="51"/>
        <v>0.12</v>
      </c>
      <c r="DA48" s="6">
        <f t="shared" si="51"/>
        <v>0.12</v>
      </c>
      <c r="DB48" s="6">
        <f t="shared" si="51"/>
        <v>0.12</v>
      </c>
      <c r="DC48" s="6">
        <f t="shared" si="51"/>
        <v>0.12</v>
      </c>
      <c r="DD48" s="6">
        <f t="shared" si="51"/>
        <v>0.12</v>
      </c>
      <c r="DE48" s="6">
        <f t="shared" si="51"/>
        <v>0.12</v>
      </c>
      <c r="DF48" s="6">
        <f t="shared" si="51"/>
        <v>0.12</v>
      </c>
      <c r="DG48" s="6">
        <f t="shared" si="51"/>
        <v>0.12</v>
      </c>
      <c r="DH48" s="6">
        <f t="shared" si="51"/>
        <v>0.12</v>
      </c>
      <c r="DI48" s="6">
        <f t="shared" si="51"/>
        <v>0.12</v>
      </c>
      <c r="DJ48" s="6">
        <f t="shared" si="51"/>
        <v>0.12</v>
      </c>
      <c r="DK48" s="6">
        <f t="shared" si="51"/>
        <v>0.12</v>
      </c>
      <c r="DL48" s="6">
        <f t="shared" si="51"/>
        <v>0.12</v>
      </c>
      <c r="DM48" s="6">
        <f t="shared" si="51"/>
        <v>0.12</v>
      </c>
      <c r="DN48" s="6">
        <f t="shared" si="51"/>
        <v>0.12</v>
      </c>
      <c r="DO48" s="6">
        <f t="shared" si="51"/>
        <v>0.12</v>
      </c>
      <c r="DP48" s="6">
        <f t="shared" si="51"/>
        <v>0.12</v>
      </c>
      <c r="DQ48" s="6">
        <f t="shared" si="51"/>
        <v>0.12</v>
      </c>
      <c r="DR48" s="6">
        <f t="shared" si="51"/>
        <v>0.12</v>
      </c>
      <c r="DS48" s="6">
        <f t="shared" si="51"/>
        <v>0.12</v>
      </c>
      <c r="DT48" s="6">
        <f t="shared" si="51"/>
        <v>0.12</v>
      </c>
      <c r="DU48" s="6">
        <f t="shared" si="51"/>
        <v>0.12</v>
      </c>
      <c r="DV48" s="6">
        <f t="shared" si="51"/>
        <v>0.12</v>
      </c>
      <c r="DW48" s="6">
        <f t="shared" si="51"/>
        <v>0.12</v>
      </c>
      <c r="DX48" s="6">
        <f t="shared" si="51"/>
        <v>0.12</v>
      </c>
      <c r="DY48" s="6">
        <f t="shared" si="51"/>
        <v>0.12</v>
      </c>
      <c r="DZ48" s="6">
        <f t="shared" si="51"/>
        <v>0.12</v>
      </c>
      <c r="EA48" s="6">
        <f t="shared" si="51"/>
        <v>0.12</v>
      </c>
      <c r="EB48" s="6">
        <f t="shared" si="51"/>
        <v>0.12</v>
      </c>
      <c r="EC48" s="6">
        <f t="shared" si="51"/>
        <v>0.12</v>
      </c>
      <c r="ED48" s="6">
        <f t="shared" si="51"/>
        <v>0.12</v>
      </c>
      <c r="EE48" s="6">
        <f t="shared" si="51"/>
        <v>0.12</v>
      </c>
      <c r="EF48" s="6">
        <f t="shared" ref="EF48:GQ48" si="52">EF34*$F$18+EF42*$F$19+EF43*(EE48-$F$20)</f>
        <v>0.12</v>
      </c>
      <c r="EG48" s="6">
        <f t="shared" si="52"/>
        <v>0.12</v>
      </c>
      <c r="EH48" s="6">
        <f t="shared" si="52"/>
        <v>0.12</v>
      </c>
      <c r="EI48" s="6">
        <f t="shared" si="52"/>
        <v>0.12</v>
      </c>
      <c r="EJ48" s="6">
        <f t="shared" si="52"/>
        <v>0.12</v>
      </c>
      <c r="EK48" s="6">
        <f t="shared" si="52"/>
        <v>0.12</v>
      </c>
      <c r="EL48" s="6">
        <f t="shared" si="52"/>
        <v>0.12</v>
      </c>
      <c r="EM48" s="6">
        <f t="shared" si="52"/>
        <v>0.12</v>
      </c>
      <c r="EN48" s="6">
        <f t="shared" si="52"/>
        <v>0.12</v>
      </c>
      <c r="EO48" s="6">
        <f t="shared" si="52"/>
        <v>0.12</v>
      </c>
      <c r="EP48" s="6">
        <f t="shared" si="52"/>
        <v>0.12</v>
      </c>
      <c r="EQ48" s="6">
        <f t="shared" si="52"/>
        <v>0.12</v>
      </c>
      <c r="ER48" s="6">
        <f t="shared" si="52"/>
        <v>0.12</v>
      </c>
      <c r="ES48" s="6">
        <f t="shared" si="52"/>
        <v>0.12</v>
      </c>
      <c r="ET48" s="6">
        <f t="shared" si="52"/>
        <v>0.12</v>
      </c>
      <c r="EU48" s="6">
        <f t="shared" si="52"/>
        <v>0.12</v>
      </c>
      <c r="EV48" s="6">
        <f t="shared" si="52"/>
        <v>0.12</v>
      </c>
      <c r="EW48" s="6">
        <f t="shared" si="52"/>
        <v>0.12</v>
      </c>
      <c r="EX48" s="6">
        <f t="shared" si="52"/>
        <v>0.12</v>
      </c>
      <c r="EY48" s="6">
        <f t="shared" si="52"/>
        <v>0.12</v>
      </c>
      <c r="EZ48" s="6">
        <f t="shared" si="52"/>
        <v>0.12</v>
      </c>
      <c r="FA48" s="6">
        <f t="shared" si="52"/>
        <v>0.12</v>
      </c>
      <c r="FB48" s="6">
        <f t="shared" si="52"/>
        <v>0.12</v>
      </c>
      <c r="FC48" s="6">
        <f t="shared" si="52"/>
        <v>0.12</v>
      </c>
      <c r="FD48" s="6">
        <f t="shared" si="52"/>
        <v>0.12</v>
      </c>
      <c r="FE48" s="6">
        <f t="shared" si="52"/>
        <v>0.12</v>
      </c>
      <c r="FF48" s="6">
        <f t="shared" si="52"/>
        <v>0.12</v>
      </c>
      <c r="FG48" s="6">
        <f t="shared" si="52"/>
        <v>0.12</v>
      </c>
      <c r="FH48" s="6">
        <f t="shared" si="52"/>
        <v>0.12</v>
      </c>
      <c r="FI48" s="6">
        <f t="shared" si="52"/>
        <v>0.12</v>
      </c>
      <c r="FJ48" s="6">
        <f t="shared" si="52"/>
        <v>0.12</v>
      </c>
      <c r="FK48" s="6">
        <f t="shared" si="52"/>
        <v>0.12</v>
      </c>
      <c r="FL48" s="6">
        <f t="shared" si="52"/>
        <v>0.12</v>
      </c>
      <c r="FM48" s="6">
        <f t="shared" si="52"/>
        <v>0.12</v>
      </c>
      <c r="FN48" s="6">
        <f t="shared" si="52"/>
        <v>0.12</v>
      </c>
      <c r="FO48" s="6">
        <f t="shared" si="52"/>
        <v>0.12</v>
      </c>
      <c r="FP48" s="6">
        <f t="shared" si="52"/>
        <v>0.12</v>
      </c>
      <c r="FQ48" s="6">
        <f t="shared" si="52"/>
        <v>0.12</v>
      </c>
      <c r="FR48" s="6">
        <f t="shared" si="52"/>
        <v>0.12</v>
      </c>
      <c r="FS48" s="6">
        <f t="shared" si="52"/>
        <v>0.12</v>
      </c>
      <c r="FT48" s="6">
        <f t="shared" si="52"/>
        <v>0.12</v>
      </c>
      <c r="FU48" s="6">
        <f t="shared" si="52"/>
        <v>0.12</v>
      </c>
      <c r="FV48" s="6">
        <f t="shared" si="52"/>
        <v>0.12</v>
      </c>
      <c r="FW48" s="6">
        <f t="shared" si="52"/>
        <v>0.12</v>
      </c>
      <c r="FX48" s="6">
        <f t="shared" si="52"/>
        <v>0.12</v>
      </c>
      <c r="FY48" s="6">
        <f t="shared" si="52"/>
        <v>0.12</v>
      </c>
      <c r="FZ48" s="6">
        <f t="shared" si="52"/>
        <v>0.12</v>
      </c>
      <c r="GA48" s="6">
        <f t="shared" si="52"/>
        <v>0.12</v>
      </c>
      <c r="GB48" s="6">
        <f t="shared" si="52"/>
        <v>0.12</v>
      </c>
      <c r="GC48" s="6">
        <f t="shared" si="52"/>
        <v>0.12</v>
      </c>
      <c r="GD48" s="6">
        <f t="shared" si="52"/>
        <v>0.12</v>
      </c>
      <c r="GE48" s="6">
        <f t="shared" si="52"/>
        <v>0.12</v>
      </c>
      <c r="GF48" s="6">
        <f t="shared" si="52"/>
        <v>0.12</v>
      </c>
      <c r="GG48" s="6">
        <f t="shared" si="52"/>
        <v>0.12</v>
      </c>
      <c r="GH48" s="6">
        <f t="shared" si="52"/>
        <v>0.12</v>
      </c>
      <c r="GI48" s="6">
        <f t="shared" si="52"/>
        <v>0.12</v>
      </c>
      <c r="GJ48" s="6">
        <f t="shared" si="52"/>
        <v>0.12</v>
      </c>
      <c r="GK48" s="6">
        <f t="shared" si="52"/>
        <v>0.12</v>
      </c>
      <c r="GL48" s="6">
        <f t="shared" si="52"/>
        <v>0.12</v>
      </c>
      <c r="GM48" s="6">
        <f t="shared" si="52"/>
        <v>0.12</v>
      </c>
      <c r="GN48" s="6">
        <f t="shared" si="52"/>
        <v>0.12</v>
      </c>
      <c r="GO48" s="6">
        <f t="shared" si="52"/>
        <v>0.12</v>
      </c>
      <c r="GP48" s="6">
        <f t="shared" si="52"/>
        <v>0.12</v>
      </c>
      <c r="GQ48" s="6">
        <f t="shared" si="52"/>
        <v>0.12</v>
      </c>
      <c r="GR48" s="6">
        <f t="shared" ref="GR48:JC48" si="53">GR34*$F$18+GR42*$F$19+GR43*(GQ48-$F$20)</f>
        <v>0.12</v>
      </c>
      <c r="GS48" s="6">
        <f t="shared" si="53"/>
        <v>0.12</v>
      </c>
      <c r="GT48" s="6">
        <f t="shared" si="53"/>
        <v>0.12</v>
      </c>
      <c r="GU48" s="6">
        <f t="shared" si="53"/>
        <v>0.12</v>
      </c>
      <c r="GV48" s="6">
        <f t="shared" si="53"/>
        <v>0.12</v>
      </c>
      <c r="GW48" s="6">
        <f t="shared" si="53"/>
        <v>0.12</v>
      </c>
      <c r="GX48" s="6">
        <f t="shared" si="53"/>
        <v>0.12</v>
      </c>
      <c r="GY48" s="6">
        <f t="shared" si="53"/>
        <v>0.12</v>
      </c>
      <c r="GZ48" s="6">
        <f t="shared" si="53"/>
        <v>0.12</v>
      </c>
      <c r="HA48" s="6">
        <f t="shared" si="53"/>
        <v>0.12</v>
      </c>
      <c r="HB48" s="6">
        <f t="shared" si="53"/>
        <v>0.12</v>
      </c>
      <c r="HC48" s="6">
        <f t="shared" si="53"/>
        <v>0.12</v>
      </c>
      <c r="HD48" s="6">
        <f t="shared" si="53"/>
        <v>0.12</v>
      </c>
      <c r="HE48" s="6">
        <f t="shared" si="53"/>
        <v>0.12</v>
      </c>
      <c r="HF48" s="6">
        <f t="shared" si="53"/>
        <v>0.12</v>
      </c>
      <c r="HG48" s="6">
        <f t="shared" si="53"/>
        <v>0.12</v>
      </c>
      <c r="HH48" s="6">
        <f t="shared" si="53"/>
        <v>0.12</v>
      </c>
      <c r="HI48" s="6">
        <f t="shared" si="53"/>
        <v>0.12</v>
      </c>
      <c r="HJ48" s="6">
        <f t="shared" si="53"/>
        <v>0.12</v>
      </c>
      <c r="HK48" s="6">
        <f t="shared" si="53"/>
        <v>0.12</v>
      </c>
      <c r="HL48" s="6">
        <f t="shared" si="53"/>
        <v>0.12</v>
      </c>
      <c r="HM48" s="6">
        <f t="shared" si="53"/>
        <v>0.12</v>
      </c>
      <c r="HN48" s="6">
        <f t="shared" si="53"/>
        <v>0.12</v>
      </c>
      <c r="HO48" s="6">
        <f t="shared" si="53"/>
        <v>0.12</v>
      </c>
      <c r="HP48" s="6">
        <f t="shared" si="53"/>
        <v>0.12</v>
      </c>
      <c r="HQ48" s="6">
        <f t="shared" si="53"/>
        <v>0.12</v>
      </c>
      <c r="HR48" s="6">
        <f t="shared" si="53"/>
        <v>0.12</v>
      </c>
      <c r="HS48" s="6">
        <f t="shared" si="53"/>
        <v>0.12</v>
      </c>
      <c r="HT48" s="6">
        <f t="shared" si="53"/>
        <v>0.12</v>
      </c>
      <c r="HU48" s="6">
        <f t="shared" si="53"/>
        <v>0.12</v>
      </c>
      <c r="HV48" s="6">
        <f t="shared" si="53"/>
        <v>0.12</v>
      </c>
      <c r="HW48" s="6">
        <f t="shared" si="53"/>
        <v>0.12</v>
      </c>
      <c r="HX48" s="6">
        <f t="shared" si="53"/>
        <v>0.12</v>
      </c>
      <c r="HY48" s="6">
        <f t="shared" si="53"/>
        <v>0.12</v>
      </c>
      <c r="HZ48" s="6">
        <f t="shared" si="53"/>
        <v>0.12</v>
      </c>
      <c r="IA48" s="6">
        <f t="shared" si="53"/>
        <v>0.12</v>
      </c>
      <c r="IB48" s="6">
        <f t="shared" si="53"/>
        <v>0.12</v>
      </c>
      <c r="IC48" s="6">
        <f t="shared" si="53"/>
        <v>0.12</v>
      </c>
      <c r="ID48" s="6">
        <f t="shared" si="53"/>
        <v>0.12</v>
      </c>
      <c r="IE48" s="6">
        <f t="shared" si="53"/>
        <v>0.12</v>
      </c>
      <c r="IF48" s="6">
        <f t="shared" si="53"/>
        <v>0.12</v>
      </c>
      <c r="IG48" s="6">
        <f t="shared" si="53"/>
        <v>0.12</v>
      </c>
      <c r="IH48" s="6">
        <f t="shared" si="53"/>
        <v>0.12</v>
      </c>
      <c r="II48" s="6">
        <f t="shared" si="53"/>
        <v>0.12</v>
      </c>
      <c r="IJ48" s="6">
        <f t="shared" si="53"/>
        <v>0.12</v>
      </c>
      <c r="IK48" s="6">
        <f t="shared" si="53"/>
        <v>0.12</v>
      </c>
      <c r="IL48" s="6">
        <f t="shared" si="53"/>
        <v>0.12</v>
      </c>
      <c r="IM48" s="6">
        <f t="shared" si="53"/>
        <v>0.12</v>
      </c>
      <c r="IN48" s="6">
        <f t="shared" si="53"/>
        <v>0.12</v>
      </c>
      <c r="IO48" s="6">
        <f t="shared" si="53"/>
        <v>0.12</v>
      </c>
      <c r="IP48" s="6">
        <f t="shared" si="53"/>
        <v>0.12</v>
      </c>
      <c r="IQ48" s="6">
        <f t="shared" si="53"/>
        <v>0.12</v>
      </c>
      <c r="IR48" s="6">
        <f t="shared" si="53"/>
        <v>0.12</v>
      </c>
      <c r="IS48" s="6">
        <f t="shared" si="53"/>
        <v>0.12</v>
      </c>
      <c r="IT48" s="6">
        <f t="shared" si="53"/>
        <v>0.12</v>
      </c>
      <c r="IU48" s="6">
        <f t="shared" si="53"/>
        <v>0.12</v>
      </c>
      <c r="IV48" s="6">
        <f t="shared" si="53"/>
        <v>0.12</v>
      </c>
      <c r="IW48" s="6">
        <f t="shared" si="53"/>
        <v>0.12</v>
      </c>
      <c r="IX48" s="6">
        <f t="shared" si="53"/>
        <v>0.12</v>
      </c>
      <c r="IY48" s="6">
        <f t="shared" si="53"/>
        <v>0.12</v>
      </c>
      <c r="IZ48" s="6">
        <f t="shared" si="53"/>
        <v>0.12</v>
      </c>
      <c r="JA48" s="6">
        <f t="shared" si="53"/>
        <v>0.12</v>
      </c>
      <c r="JB48" s="6">
        <f t="shared" si="53"/>
        <v>0.12</v>
      </c>
      <c r="JC48" s="6">
        <f t="shared" si="53"/>
        <v>0.12</v>
      </c>
      <c r="JD48" s="6">
        <f t="shared" ref="JD48:KT48" si="54">JD34*$F$18+JD42*$F$19+JD43*(JC48-$F$20)</f>
        <v>0.12</v>
      </c>
      <c r="JE48" s="6">
        <f t="shared" si="54"/>
        <v>0.12</v>
      </c>
      <c r="JF48" s="6">
        <f t="shared" si="54"/>
        <v>0.12</v>
      </c>
      <c r="JG48" s="6">
        <f t="shared" si="54"/>
        <v>0.12</v>
      </c>
      <c r="JH48" s="6">
        <f t="shared" si="54"/>
        <v>0.12</v>
      </c>
      <c r="JI48" s="6">
        <f t="shared" si="54"/>
        <v>0.12</v>
      </c>
      <c r="JJ48" s="6">
        <f t="shared" si="54"/>
        <v>0.12</v>
      </c>
      <c r="JK48" s="6">
        <f t="shared" si="54"/>
        <v>0.12</v>
      </c>
      <c r="JL48" s="6">
        <f t="shared" si="54"/>
        <v>0.12</v>
      </c>
      <c r="JM48" s="6">
        <f t="shared" si="54"/>
        <v>0.12</v>
      </c>
      <c r="JN48" s="6">
        <f t="shared" si="54"/>
        <v>0.12</v>
      </c>
      <c r="JO48" s="6">
        <f t="shared" si="54"/>
        <v>0.12</v>
      </c>
      <c r="JP48" s="6">
        <f t="shared" si="54"/>
        <v>0.12</v>
      </c>
      <c r="JQ48" s="6">
        <f t="shared" si="54"/>
        <v>0.12</v>
      </c>
      <c r="JR48" s="6">
        <f t="shared" si="54"/>
        <v>0.12</v>
      </c>
      <c r="JS48" s="6">
        <f t="shared" si="54"/>
        <v>0.12</v>
      </c>
      <c r="JT48" s="6">
        <f t="shared" si="54"/>
        <v>0.12</v>
      </c>
      <c r="JU48" s="6">
        <f t="shared" si="54"/>
        <v>0.12</v>
      </c>
      <c r="JV48" s="6">
        <f t="shared" si="54"/>
        <v>0.12</v>
      </c>
      <c r="JW48" s="6">
        <f t="shared" si="54"/>
        <v>0.12</v>
      </c>
      <c r="JX48" s="6">
        <f t="shared" si="54"/>
        <v>0.12</v>
      </c>
      <c r="JY48" s="6">
        <f t="shared" si="54"/>
        <v>0.12</v>
      </c>
      <c r="JZ48" s="6">
        <f t="shared" si="54"/>
        <v>0.12</v>
      </c>
      <c r="KA48" s="6">
        <f t="shared" si="54"/>
        <v>0.12</v>
      </c>
      <c r="KB48" s="6">
        <f t="shared" si="54"/>
        <v>0.12</v>
      </c>
      <c r="KC48" s="6">
        <f t="shared" si="54"/>
        <v>0.12</v>
      </c>
      <c r="KD48" s="6">
        <f t="shared" si="54"/>
        <v>0.12</v>
      </c>
      <c r="KE48" s="6">
        <f t="shared" si="54"/>
        <v>0.12</v>
      </c>
      <c r="KF48" s="6">
        <f t="shared" si="54"/>
        <v>0.12</v>
      </c>
      <c r="KG48" s="6">
        <f t="shared" si="54"/>
        <v>0.12</v>
      </c>
      <c r="KH48" s="6">
        <f t="shared" si="54"/>
        <v>0.12</v>
      </c>
      <c r="KI48" s="6">
        <f t="shared" si="54"/>
        <v>0.12</v>
      </c>
      <c r="KJ48" s="6">
        <f t="shared" si="54"/>
        <v>0.12</v>
      </c>
      <c r="KK48" s="6">
        <f t="shared" si="54"/>
        <v>0.12</v>
      </c>
      <c r="KL48" s="6">
        <f t="shared" si="54"/>
        <v>0.12</v>
      </c>
      <c r="KM48" s="6">
        <f t="shared" si="54"/>
        <v>0.12</v>
      </c>
      <c r="KN48" s="6">
        <f t="shared" si="54"/>
        <v>0.12</v>
      </c>
      <c r="KO48" s="6">
        <f t="shared" si="54"/>
        <v>0.12</v>
      </c>
      <c r="KP48" s="6">
        <f t="shared" si="54"/>
        <v>0.12</v>
      </c>
      <c r="KQ48" s="6">
        <f t="shared" si="54"/>
        <v>0.12</v>
      </c>
      <c r="KR48" s="6">
        <f t="shared" si="54"/>
        <v>0.12</v>
      </c>
      <c r="KS48" s="6">
        <f t="shared" si="54"/>
        <v>0.12</v>
      </c>
      <c r="KT48" s="6">
        <f t="shared" si="54"/>
        <v>0.12</v>
      </c>
    </row>
    <row r="49" spans="3:306" x14ac:dyDescent="0.25">
      <c r="D49" t="s">
        <v>47</v>
      </c>
      <c r="G49" s="6">
        <f>(1-G46/G47)</f>
        <v>0.628</v>
      </c>
      <c r="H49" s="6">
        <f t="shared" ref="H49:BS49" si="55">(1-H46/H47)</f>
        <v>0.628</v>
      </c>
      <c r="I49" s="6">
        <f t="shared" si="55"/>
        <v>0.628</v>
      </c>
      <c r="J49" s="6">
        <f t="shared" si="55"/>
        <v>0.628</v>
      </c>
      <c r="K49" s="6">
        <f t="shared" si="55"/>
        <v>0.64382845188284521</v>
      </c>
      <c r="L49" s="6">
        <f t="shared" si="55"/>
        <v>0.66118421052631571</v>
      </c>
      <c r="M49" s="6">
        <f t="shared" si="55"/>
        <v>0.68029953917050678</v>
      </c>
      <c r="N49" s="6">
        <f t="shared" si="55"/>
        <v>0.70145631067961145</v>
      </c>
      <c r="O49" s="6">
        <f t="shared" si="55"/>
        <v>0.72499999999999987</v>
      </c>
      <c r="P49" s="6">
        <f t="shared" si="55"/>
        <v>0.75135869565217372</v>
      </c>
      <c r="Q49" s="6">
        <f t="shared" si="55"/>
        <v>0.78106936416184958</v>
      </c>
      <c r="R49" s="6">
        <f t="shared" si="55"/>
        <v>0.81481481481481477</v>
      </c>
      <c r="S49" s="6">
        <f t="shared" si="55"/>
        <v>0.80132450331125815</v>
      </c>
      <c r="T49" s="6">
        <f t="shared" si="55"/>
        <v>0.78571428571428581</v>
      </c>
      <c r="U49" s="6">
        <f t="shared" si="55"/>
        <v>0.78571428571428581</v>
      </c>
      <c r="V49" s="6">
        <f t="shared" si="55"/>
        <v>0.78571428571428581</v>
      </c>
      <c r="W49" s="6">
        <f t="shared" si="55"/>
        <v>0.78571428571428581</v>
      </c>
      <c r="X49" s="6">
        <f t="shared" si="55"/>
        <v>0.78571428571428581</v>
      </c>
      <c r="Y49" s="6">
        <f t="shared" si="55"/>
        <v>0.78571428571428581</v>
      </c>
      <c r="Z49" s="6">
        <f t="shared" si="55"/>
        <v>0.78571428571428581</v>
      </c>
      <c r="AA49" s="6">
        <f t="shared" si="55"/>
        <v>0.78571428571428581</v>
      </c>
      <c r="AB49" s="6">
        <f t="shared" si="55"/>
        <v>0.78571428571428581</v>
      </c>
      <c r="AC49" s="6">
        <f t="shared" si="55"/>
        <v>0.78571428571428581</v>
      </c>
      <c r="AD49" s="6">
        <f t="shared" si="55"/>
        <v>0.78571428571428581</v>
      </c>
      <c r="AE49" s="6">
        <f t="shared" si="55"/>
        <v>0.78571428571428581</v>
      </c>
      <c r="AF49" s="6">
        <f t="shared" si="55"/>
        <v>0.78571428571428581</v>
      </c>
      <c r="AG49" s="6">
        <f t="shared" si="55"/>
        <v>0.78571428571428581</v>
      </c>
      <c r="AH49" s="6">
        <f t="shared" si="55"/>
        <v>0.78571428571428581</v>
      </c>
      <c r="AI49" s="6">
        <f t="shared" si="55"/>
        <v>0.78571428571428581</v>
      </c>
      <c r="AJ49" s="6">
        <f t="shared" si="55"/>
        <v>0.78571428571428581</v>
      </c>
      <c r="AK49" s="6">
        <f t="shared" si="55"/>
        <v>0.78571428571428581</v>
      </c>
      <c r="AL49" s="6">
        <f t="shared" si="55"/>
        <v>0.78571428571428581</v>
      </c>
      <c r="AM49" s="6">
        <f t="shared" si="55"/>
        <v>0.78571428571428581</v>
      </c>
      <c r="AN49" s="6">
        <f t="shared" si="55"/>
        <v>0.78571428571428581</v>
      </c>
      <c r="AO49" s="6">
        <f t="shared" si="55"/>
        <v>0.78571428571428581</v>
      </c>
      <c r="AP49" s="6">
        <f t="shared" si="55"/>
        <v>0.78571428571428581</v>
      </c>
      <c r="AQ49" s="6">
        <f t="shared" si="55"/>
        <v>0.78571428571428581</v>
      </c>
      <c r="AR49" s="6">
        <f t="shared" si="55"/>
        <v>0.78571428571428581</v>
      </c>
      <c r="AS49" s="6">
        <f t="shared" si="55"/>
        <v>0.78571428571428581</v>
      </c>
      <c r="AT49" s="6">
        <f t="shared" si="55"/>
        <v>0.78571428571428581</v>
      </c>
      <c r="AU49" s="6">
        <f t="shared" si="55"/>
        <v>0.78571428571428581</v>
      </c>
      <c r="AV49" s="6">
        <f t="shared" si="55"/>
        <v>0.78571428571428581</v>
      </c>
      <c r="AW49" s="6">
        <f t="shared" si="55"/>
        <v>0.78571428571428581</v>
      </c>
      <c r="AX49" s="6">
        <f t="shared" si="55"/>
        <v>0.78571428571428581</v>
      </c>
      <c r="AY49" s="6">
        <f t="shared" si="55"/>
        <v>0.78571428571428581</v>
      </c>
      <c r="AZ49" s="6">
        <f t="shared" si="55"/>
        <v>0.78571428571428581</v>
      </c>
      <c r="BA49" s="6">
        <f t="shared" si="55"/>
        <v>0.78571428571428581</v>
      </c>
      <c r="BB49" s="6">
        <f t="shared" si="55"/>
        <v>0.78571428571428581</v>
      </c>
      <c r="BC49" s="6">
        <f t="shared" si="55"/>
        <v>0.78571428571428581</v>
      </c>
      <c r="BD49" s="6">
        <f t="shared" si="55"/>
        <v>0.78571428571428581</v>
      </c>
      <c r="BE49" s="6">
        <f t="shared" si="55"/>
        <v>0.78571428571428581</v>
      </c>
      <c r="BF49" s="6">
        <f t="shared" si="55"/>
        <v>0.78571428571428581</v>
      </c>
      <c r="BG49" s="6">
        <f t="shared" si="55"/>
        <v>0.78571428571428581</v>
      </c>
      <c r="BH49" s="6">
        <f t="shared" si="55"/>
        <v>0.78571428571428581</v>
      </c>
      <c r="BI49" s="6">
        <f t="shared" si="55"/>
        <v>0.78571428571428581</v>
      </c>
      <c r="BJ49" s="6">
        <f t="shared" si="55"/>
        <v>0.78571428571428581</v>
      </c>
      <c r="BK49" s="6">
        <f t="shared" si="55"/>
        <v>0.78571428571428581</v>
      </c>
      <c r="BL49" s="6">
        <f t="shared" si="55"/>
        <v>0.78571428571428581</v>
      </c>
      <c r="BM49" s="6">
        <f t="shared" si="55"/>
        <v>0.78571428571428581</v>
      </c>
      <c r="BN49" s="6">
        <f t="shared" si="55"/>
        <v>0.78571428571428581</v>
      </c>
      <c r="BO49" s="6">
        <f t="shared" si="55"/>
        <v>0.78571428571428581</v>
      </c>
      <c r="BP49" s="6">
        <f t="shared" si="55"/>
        <v>0.78571428571428581</v>
      </c>
      <c r="BQ49" s="6">
        <f t="shared" si="55"/>
        <v>0.78571428571428581</v>
      </c>
      <c r="BR49" s="6">
        <f t="shared" si="55"/>
        <v>0.78571428571428581</v>
      </c>
      <c r="BS49" s="6">
        <f t="shared" si="55"/>
        <v>0.78571428571428581</v>
      </c>
      <c r="BT49" s="6">
        <f t="shared" ref="BT49:EE49" si="56">(1-BT46/BT47)</f>
        <v>0.78571428571428581</v>
      </c>
      <c r="BU49" s="6">
        <f t="shared" si="56"/>
        <v>0.78571428571428581</v>
      </c>
      <c r="BV49" s="6">
        <f t="shared" si="56"/>
        <v>0.78571428571428581</v>
      </c>
      <c r="BW49" s="6">
        <f t="shared" si="56"/>
        <v>0.78571428571428581</v>
      </c>
      <c r="BX49" s="6">
        <f t="shared" si="56"/>
        <v>0.78571428571428581</v>
      </c>
      <c r="BY49" s="6">
        <f t="shared" si="56"/>
        <v>0.78571428571428581</v>
      </c>
      <c r="BZ49" s="6">
        <f t="shared" si="56"/>
        <v>0.78571428571428581</v>
      </c>
      <c r="CA49" s="6">
        <f t="shared" si="56"/>
        <v>0.78571428571428581</v>
      </c>
      <c r="CB49" s="6">
        <f t="shared" si="56"/>
        <v>0.78571428571428581</v>
      </c>
      <c r="CC49" s="6">
        <f t="shared" si="56"/>
        <v>0.78571428571428581</v>
      </c>
      <c r="CD49" s="6">
        <f t="shared" si="56"/>
        <v>0.78571428571428581</v>
      </c>
      <c r="CE49" s="6">
        <f t="shared" si="56"/>
        <v>0.78571428571428581</v>
      </c>
      <c r="CF49" s="6">
        <f t="shared" si="56"/>
        <v>0.78571428571428581</v>
      </c>
      <c r="CG49" s="6">
        <f t="shared" si="56"/>
        <v>0.78571428571428581</v>
      </c>
      <c r="CH49" s="6">
        <f t="shared" si="56"/>
        <v>0.78571428571428581</v>
      </c>
      <c r="CI49" s="6">
        <f t="shared" si="56"/>
        <v>0.78571428571428581</v>
      </c>
      <c r="CJ49" s="6">
        <f t="shared" si="56"/>
        <v>0.78571428571428581</v>
      </c>
      <c r="CK49" s="6">
        <f t="shared" si="56"/>
        <v>0.78571428571428581</v>
      </c>
      <c r="CL49" s="6">
        <f t="shared" si="56"/>
        <v>0.78571428571428581</v>
      </c>
      <c r="CM49" s="6">
        <f t="shared" si="56"/>
        <v>0.78571428571428581</v>
      </c>
      <c r="CN49" s="6">
        <f t="shared" si="56"/>
        <v>0.78571428571428581</v>
      </c>
      <c r="CO49" s="6">
        <f t="shared" si="56"/>
        <v>0.78571428571428581</v>
      </c>
      <c r="CP49" s="6">
        <f t="shared" si="56"/>
        <v>0.78571428571428581</v>
      </c>
      <c r="CQ49" s="6">
        <f t="shared" si="56"/>
        <v>0.78571428571428581</v>
      </c>
      <c r="CR49" s="6">
        <f t="shared" si="56"/>
        <v>0.78571428571428581</v>
      </c>
      <c r="CS49" s="6">
        <f t="shared" si="56"/>
        <v>0.78571428571428581</v>
      </c>
      <c r="CT49" s="6">
        <f t="shared" si="56"/>
        <v>0.78571428571428581</v>
      </c>
      <c r="CU49" s="6">
        <f t="shared" si="56"/>
        <v>0.78571428571428581</v>
      </c>
      <c r="CV49" s="6">
        <f t="shared" si="56"/>
        <v>0.78571428571428581</v>
      </c>
      <c r="CW49" s="6">
        <f t="shared" si="56"/>
        <v>0.78571428571428581</v>
      </c>
      <c r="CX49" s="6">
        <f t="shared" si="56"/>
        <v>0.78571428571428581</v>
      </c>
      <c r="CY49" s="6">
        <f t="shared" si="56"/>
        <v>0.78571428571428581</v>
      </c>
      <c r="CZ49" s="6">
        <f t="shared" si="56"/>
        <v>0.78571428571428581</v>
      </c>
      <c r="DA49" s="6">
        <f t="shared" si="56"/>
        <v>0.78571428571428581</v>
      </c>
      <c r="DB49" s="6">
        <f t="shared" si="56"/>
        <v>0.78571428571428581</v>
      </c>
      <c r="DC49" s="6">
        <f t="shared" si="56"/>
        <v>0.78571428571428581</v>
      </c>
      <c r="DD49" s="6">
        <f t="shared" si="56"/>
        <v>0.78571428571428581</v>
      </c>
      <c r="DE49" s="6">
        <f t="shared" si="56"/>
        <v>0.78571428571428581</v>
      </c>
      <c r="DF49" s="6">
        <f t="shared" si="56"/>
        <v>0.78571428571428581</v>
      </c>
      <c r="DG49" s="6">
        <f t="shared" si="56"/>
        <v>0.78571428571428581</v>
      </c>
      <c r="DH49" s="6">
        <f t="shared" si="56"/>
        <v>0.78571428571428581</v>
      </c>
      <c r="DI49" s="6">
        <f t="shared" si="56"/>
        <v>0.78571428571428581</v>
      </c>
      <c r="DJ49" s="6">
        <f t="shared" si="56"/>
        <v>0.78571428571428581</v>
      </c>
      <c r="DK49" s="6">
        <f t="shared" si="56"/>
        <v>0.78571428571428581</v>
      </c>
      <c r="DL49" s="6">
        <f t="shared" si="56"/>
        <v>0.78571428571428581</v>
      </c>
      <c r="DM49" s="6">
        <f t="shared" si="56"/>
        <v>0.78571428571428581</v>
      </c>
      <c r="DN49" s="6">
        <f t="shared" si="56"/>
        <v>0.78571428571428581</v>
      </c>
      <c r="DO49" s="6">
        <f t="shared" si="56"/>
        <v>0.78571428571428581</v>
      </c>
      <c r="DP49" s="6">
        <f t="shared" si="56"/>
        <v>0.78571428571428581</v>
      </c>
      <c r="DQ49" s="6">
        <f t="shared" si="56"/>
        <v>0.78571428571428581</v>
      </c>
      <c r="DR49" s="6">
        <f t="shared" si="56"/>
        <v>0.78571428571428581</v>
      </c>
      <c r="DS49" s="6">
        <f t="shared" si="56"/>
        <v>0.78571428571428581</v>
      </c>
      <c r="DT49" s="6">
        <f t="shared" si="56"/>
        <v>0.78571428571428581</v>
      </c>
      <c r="DU49" s="6">
        <f t="shared" si="56"/>
        <v>0.78571428571428581</v>
      </c>
      <c r="DV49" s="6">
        <f t="shared" si="56"/>
        <v>0.78571428571428581</v>
      </c>
      <c r="DW49" s="6">
        <f t="shared" si="56"/>
        <v>0.78571428571428581</v>
      </c>
      <c r="DX49" s="6">
        <f t="shared" si="56"/>
        <v>0.78571428571428581</v>
      </c>
      <c r="DY49" s="6">
        <f t="shared" si="56"/>
        <v>0.78571428571428581</v>
      </c>
      <c r="DZ49" s="6">
        <f t="shared" si="56"/>
        <v>0.78571428571428581</v>
      </c>
      <c r="EA49" s="6">
        <f t="shared" si="56"/>
        <v>0.78571428571428581</v>
      </c>
      <c r="EB49" s="6">
        <f t="shared" si="56"/>
        <v>0.78571428571428581</v>
      </c>
      <c r="EC49" s="6">
        <f t="shared" si="56"/>
        <v>0.78571428571428581</v>
      </c>
      <c r="ED49" s="6">
        <f t="shared" si="56"/>
        <v>0.78571428571428581</v>
      </c>
      <c r="EE49" s="6">
        <f t="shared" si="56"/>
        <v>0.78571428571428581</v>
      </c>
      <c r="EF49" s="6">
        <f t="shared" ref="EF49:GQ49" si="57">(1-EF46/EF47)</f>
        <v>0.78571428571428581</v>
      </c>
      <c r="EG49" s="6">
        <f t="shared" si="57"/>
        <v>0.78571428571428581</v>
      </c>
      <c r="EH49" s="6">
        <f t="shared" si="57"/>
        <v>0.78571428571428581</v>
      </c>
      <c r="EI49" s="6">
        <f t="shared" si="57"/>
        <v>0.78571428571428581</v>
      </c>
      <c r="EJ49" s="6">
        <f t="shared" si="57"/>
        <v>0.78571428571428581</v>
      </c>
      <c r="EK49" s="6">
        <f t="shared" si="57"/>
        <v>0.78571428571428581</v>
      </c>
      <c r="EL49" s="6">
        <f t="shared" si="57"/>
        <v>0.78571428571428581</v>
      </c>
      <c r="EM49" s="6">
        <f t="shared" si="57"/>
        <v>0.78571428571428581</v>
      </c>
      <c r="EN49" s="6">
        <f t="shared" si="57"/>
        <v>0.78571428571428581</v>
      </c>
      <c r="EO49" s="6">
        <f t="shared" si="57"/>
        <v>0.78571428571428581</v>
      </c>
      <c r="EP49" s="6">
        <f t="shared" si="57"/>
        <v>0.78571428571428581</v>
      </c>
      <c r="EQ49" s="6">
        <f t="shared" si="57"/>
        <v>0.78571428571428581</v>
      </c>
      <c r="ER49" s="6">
        <f t="shared" si="57"/>
        <v>0.78571428571428581</v>
      </c>
      <c r="ES49" s="6">
        <f t="shared" si="57"/>
        <v>0.78571428571428581</v>
      </c>
      <c r="ET49" s="6">
        <f t="shared" si="57"/>
        <v>0.78571428571428581</v>
      </c>
      <c r="EU49" s="6">
        <f t="shared" si="57"/>
        <v>0.78571428571428581</v>
      </c>
      <c r="EV49" s="6">
        <f t="shared" si="57"/>
        <v>0.78571428571428581</v>
      </c>
      <c r="EW49" s="6">
        <f t="shared" si="57"/>
        <v>0.78571428571428581</v>
      </c>
      <c r="EX49" s="6">
        <f t="shared" si="57"/>
        <v>0.78571428571428581</v>
      </c>
      <c r="EY49" s="6">
        <f t="shared" si="57"/>
        <v>0.78571428571428581</v>
      </c>
      <c r="EZ49" s="6">
        <f t="shared" si="57"/>
        <v>0.78571428571428581</v>
      </c>
      <c r="FA49" s="6">
        <f t="shared" si="57"/>
        <v>0.78571428571428581</v>
      </c>
      <c r="FB49" s="6">
        <f t="shared" si="57"/>
        <v>0.78571428571428581</v>
      </c>
      <c r="FC49" s="6">
        <f t="shared" si="57"/>
        <v>0.78571428571428581</v>
      </c>
      <c r="FD49" s="6">
        <f t="shared" si="57"/>
        <v>0.78571428571428581</v>
      </c>
      <c r="FE49" s="6">
        <f t="shared" si="57"/>
        <v>0.78571428571428581</v>
      </c>
      <c r="FF49" s="6">
        <f t="shared" si="57"/>
        <v>0.78571428571428581</v>
      </c>
      <c r="FG49" s="6">
        <f t="shared" si="57"/>
        <v>0.78571428571428581</v>
      </c>
      <c r="FH49" s="6">
        <f t="shared" si="57"/>
        <v>0.78571428571428581</v>
      </c>
      <c r="FI49" s="6">
        <f t="shared" si="57"/>
        <v>0.78571428571428581</v>
      </c>
      <c r="FJ49" s="6">
        <f t="shared" si="57"/>
        <v>0.78571428571428581</v>
      </c>
      <c r="FK49" s="6">
        <f t="shared" si="57"/>
        <v>0.78571428571428581</v>
      </c>
      <c r="FL49" s="6">
        <f t="shared" si="57"/>
        <v>0.78571428571428581</v>
      </c>
      <c r="FM49" s="6">
        <f t="shared" si="57"/>
        <v>0.78571428571428581</v>
      </c>
      <c r="FN49" s="6">
        <f t="shared" si="57"/>
        <v>0.78571428571428581</v>
      </c>
      <c r="FO49" s="6">
        <f t="shared" si="57"/>
        <v>0.78571428571428581</v>
      </c>
      <c r="FP49" s="6">
        <f t="shared" si="57"/>
        <v>0.78571428571428581</v>
      </c>
      <c r="FQ49" s="6">
        <f t="shared" si="57"/>
        <v>0.78571428571428581</v>
      </c>
      <c r="FR49" s="6">
        <f t="shared" si="57"/>
        <v>0.78571428571428581</v>
      </c>
      <c r="FS49" s="6">
        <f t="shared" si="57"/>
        <v>0.78571428571428581</v>
      </c>
      <c r="FT49" s="6">
        <f t="shared" si="57"/>
        <v>0.78571428571428581</v>
      </c>
      <c r="FU49" s="6">
        <f t="shared" si="57"/>
        <v>0.78571428571428581</v>
      </c>
      <c r="FV49" s="6">
        <f t="shared" si="57"/>
        <v>0.78571428571428581</v>
      </c>
      <c r="FW49" s="6">
        <f t="shared" si="57"/>
        <v>0.78571428571428581</v>
      </c>
      <c r="FX49" s="6">
        <f t="shared" si="57"/>
        <v>0.78571428571428581</v>
      </c>
      <c r="FY49" s="6">
        <f t="shared" si="57"/>
        <v>0.78571428571428581</v>
      </c>
      <c r="FZ49" s="6">
        <f t="shared" si="57"/>
        <v>0.78571428571428581</v>
      </c>
      <c r="GA49" s="6">
        <f t="shared" si="57"/>
        <v>0.78571428571428581</v>
      </c>
      <c r="GB49" s="6">
        <f t="shared" si="57"/>
        <v>0.78571428571428581</v>
      </c>
      <c r="GC49" s="6">
        <f t="shared" si="57"/>
        <v>0.78571428571428581</v>
      </c>
      <c r="GD49" s="6">
        <f t="shared" si="57"/>
        <v>0.78571428571428581</v>
      </c>
      <c r="GE49" s="6">
        <f t="shared" si="57"/>
        <v>0.78571428571428581</v>
      </c>
      <c r="GF49" s="6">
        <f t="shared" si="57"/>
        <v>0.78571428571428581</v>
      </c>
      <c r="GG49" s="6">
        <f t="shared" si="57"/>
        <v>0.78571428571428581</v>
      </c>
      <c r="GH49" s="6">
        <f t="shared" si="57"/>
        <v>0.78571428571428581</v>
      </c>
      <c r="GI49" s="6">
        <f t="shared" si="57"/>
        <v>0.78571428571428581</v>
      </c>
      <c r="GJ49" s="6">
        <f t="shared" si="57"/>
        <v>0.78571428571428581</v>
      </c>
      <c r="GK49" s="6">
        <f t="shared" si="57"/>
        <v>0.78571428571428581</v>
      </c>
      <c r="GL49" s="6">
        <f t="shared" si="57"/>
        <v>0.78571428571428581</v>
      </c>
      <c r="GM49" s="6">
        <f t="shared" si="57"/>
        <v>0.78571428571428581</v>
      </c>
      <c r="GN49" s="6">
        <f t="shared" si="57"/>
        <v>0.78571428571428581</v>
      </c>
      <c r="GO49" s="6">
        <f t="shared" si="57"/>
        <v>0.78571428571428581</v>
      </c>
      <c r="GP49" s="6">
        <f t="shared" si="57"/>
        <v>0.78571428571428581</v>
      </c>
      <c r="GQ49" s="6">
        <f t="shared" si="57"/>
        <v>0.78571428571428581</v>
      </c>
      <c r="GR49" s="6">
        <f t="shared" ref="GR49:JC49" si="58">(1-GR46/GR47)</f>
        <v>0.78571428571428581</v>
      </c>
      <c r="GS49" s="6">
        <f t="shared" si="58"/>
        <v>0.78571428571428581</v>
      </c>
      <c r="GT49" s="6">
        <f t="shared" si="58"/>
        <v>0.78571428571428581</v>
      </c>
      <c r="GU49" s="6">
        <f t="shared" si="58"/>
        <v>0.78571428571428581</v>
      </c>
      <c r="GV49" s="6">
        <f t="shared" si="58"/>
        <v>0.78571428571428581</v>
      </c>
      <c r="GW49" s="6">
        <f t="shared" si="58"/>
        <v>0.78571428571428581</v>
      </c>
      <c r="GX49" s="6">
        <f t="shared" si="58"/>
        <v>0.78571428571428581</v>
      </c>
      <c r="GY49" s="6">
        <f t="shared" si="58"/>
        <v>0.78571428571428581</v>
      </c>
      <c r="GZ49" s="6">
        <f t="shared" si="58"/>
        <v>0.78571428571428581</v>
      </c>
      <c r="HA49" s="6">
        <f t="shared" si="58"/>
        <v>0.78571428571428581</v>
      </c>
      <c r="HB49" s="6">
        <f t="shared" si="58"/>
        <v>0.78571428571428581</v>
      </c>
      <c r="HC49" s="6">
        <f t="shared" si="58"/>
        <v>0.78571428571428581</v>
      </c>
      <c r="HD49" s="6">
        <f t="shared" si="58"/>
        <v>0.78571428571428581</v>
      </c>
      <c r="HE49" s="6">
        <f t="shared" si="58"/>
        <v>0.78571428571428581</v>
      </c>
      <c r="HF49" s="6">
        <f t="shared" si="58"/>
        <v>0.78571428571428581</v>
      </c>
      <c r="HG49" s="6">
        <f t="shared" si="58"/>
        <v>0.78571428571428581</v>
      </c>
      <c r="HH49" s="6">
        <f t="shared" si="58"/>
        <v>0.78571428571428581</v>
      </c>
      <c r="HI49" s="6">
        <f t="shared" si="58"/>
        <v>0.78571428571428581</v>
      </c>
      <c r="HJ49" s="6">
        <f t="shared" si="58"/>
        <v>0.78571428571428581</v>
      </c>
      <c r="HK49" s="6">
        <f t="shared" si="58"/>
        <v>0.78571428571428581</v>
      </c>
      <c r="HL49" s="6">
        <f t="shared" si="58"/>
        <v>0.78571428571428581</v>
      </c>
      <c r="HM49" s="6">
        <f t="shared" si="58"/>
        <v>0.78571428571428581</v>
      </c>
      <c r="HN49" s="6">
        <f t="shared" si="58"/>
        <v>0.78571428571428581</v>
      </c>
      <c r="HO49" s="6">
        <f t="shared" si="58"/>
        <v>0.78571428571428581</v>
      </c>
      <c r="HP49" s="6">
        <f t="shared" si="58"/>
        <v>0.78571428571428581</v>
      </c>
      <c r="HQ49" s="6">
        <f t="shared" si="58"/>
        <v>0.78571428571428581</v>
      </c>
      <c r="HR49" s="6">
        <f t="shared" si="58"/>
        <v>0.78571428571428581</v>
      </c>
      <c r="HS49" s="6">
        <f t="shared" si="58"/>
        <v>0.78571428571428581</v>
      </c>
      <c r="HT49" s="6">
        <f t="shared" si="58"/>
        <v>0.78571428571428581</v>
      </c>
      <c r="HU49" s="6">
        <f t="shared" si="58"/>
        <v>0.78571428571428581</v>
      </c>
      <c r="HV49" s="6">
        <f t="shared" si="58"/>
        <v>0.78571428571428581</v>
      </c>
      <c r="HW49" s="6">
        <f t="shared" si="58"/>
        <v>0.78571428571428581</v>
      </c>
      <c r="HX49" s="6">
        <f t="shared" si="58"/>
        <v>0.78571428571428581</v>
      </c>
      <c r="HY49" s="6">
        <f t="shared" si="58"/>
        <v>0.78571428571428581</v>
      </c>
      <c r="HZ49" s="6">
        <f t="shared" si="58"/>
        <v>0.78571428571428581</v>
      </c>
      <c r="IA49" s="6">
        <f t="shared" si="58"/>
        <v>0.78571428571428581</v>
      </c>
      <c r="IB49" s="6">
        <f t="shared" si="58"/>
        <v>0.78571428571428581</v>
      </c>
      <c r="IC49" s="6">
        <f t="shared" si="58"/>
        <v>0.78571428571428581</v>
      </c>
      <c r="ID49" s="6">
        <f t="shared" si="58"/>
        <v>0.78571428571428581</v>
      </c>
      <c r="IE49" s="6">
        <f t="shared" si="58"/>
        <v>0.78571428571428581</v>
      </c>
      <c r="IF49" s="6">
        <f t="shared" si="58"/>
        <v>0.78571428571428581</v>
      </c>
      <c r="IG49" s="6">
        <f t="shared" si="58"/>
        <v>0.78571428571428581</v>
      </c>
      <c r="IH49" s="6">
        <f t="shared" si="58"/>
        <v>0.78571428571428581</v>
      </c>
      <c r="II49" s="6">
        <f t="shared" si="58"/>
        <v>0.78571428571428581</v>
      </c>
      <c r="IJ49" s="6">
        <f t="shared" si="58"/>
        <v>0.78571428571428581</v>
      </c>
      <c r="IK49" s="6">
        <f t="shared" si="58"/>
        <v>0.78571428571428581</v>
      </c>
      <c r="IL49" s="6">
        <f t="shared" si="58"/>
        <v>0.78571428571428581</v>
      </c>
      <c r="IM49" s="6">
        <f t="shared" si="58"/>
        <v>0.78571428571428581</v>
      </c>
      <c r="IN49" s="6">
        <f t="shared" si="58"/>
        <v>0.78571428571428581</v>
      </c>
      <c r="IO49" s="6">
        <f t="shared" si="58"/>
        <v>0.78571428571428581</v>
      </c>
      <c r="IP49" s="6">
        <f t="shared" si="58"/>
        <v>0.78571428571428581</v>
      </c>
      <c r="IQ49" s="6">
        <f t="shared" si="58"/>
        <v>0.78571428571428581</v>
      </c>
      <c r="IR49" s="6">
        <f t="shared" si="58"/>
        <v>0.78571428571428581</v>
      </c>
      <c r="IS49" s="6">
        <f t="shared" si="58"/>
        <v>0.78571428571428581</v>
      </c>
      <c r="IT49" s="6">
        <f t="shared" si="58"/>
        <v>0.78571428571428581</v>
      </c>
      <c r="IU49" s="6">
        <f t="shared" si="58"/>
        <v>0.78571428571428581</v>
      </c>
      <c r="IV49" s="6">
        <f t="shared" si="58"/>
        <v>0.78571428571428581</v>
      </c>
      <c r="IW49" s="6">
        <f t="shared" si="58"/>
        <v>0.78571428571428581</v>
      </c>
      <c r="IX49" s="6">
        <f t="shared" si="58"/>
        <v>0.78571428571428581</v>
      </c>
      <c r="IY49" s="6">
        <f t="shared" si="58"/>
        <v>0.78571428571428581</v>
      </c>
      <c r="IZ49" s="6">
        <f t="shared" si="58"/>
        <v>0.78571428571428581</v>
      </c>
      <c r="JA49" s="6">
        <f t="shared" si="58"/>
        <v>0.78571428571428581</v>
      </c>
      <c r="JB49" s="6">
        <f t="shared" si="58"/>
        <v>0.78571428571428581</v>
      </c>
      <c r="JC49" s="6">
        <f t="shared" si="58"/>
        <v>0.78571428571428581</v>
      </c>
      <c r="JD49" s="6">
        <f t="shared" ref="JD49:KT49" si="59">(1-JD46/JD47)</f>
        <v>0.78571428571428581</v>
      </c>
      <c r="JE49" s="6">
        <f t="shared" si="59"/>
        <v>0.78571428571428581</v>
      </c>
      <c r="JF49" s="6">
        <f t="shared" si="59"/>
        <v>0.78571428571428581</v>
      </c>
      <c r="JG49" s="6">
        <f t="shared" si="59"/>
        <v>0.78571428571428581</v>
      </c>
      <c r="JH49" s="6">
        <f t="shared" si="59"/>
        <v>0.78571428571428581</v>
      </c>
      <c r="JI49" s="6">
        <f t="shared" si="59"/>
        <v>0.78571428571428581</v>
      </c>
      <c r="JJ49" s="6">
        <f t="shared" si="59"/>
        <v>0.78571428571428581</v>
      </c>
      <c r="JK49" s="6">
        <f t="shared" si="59"/>
        <v>0.78571428571428581</v>
      </c>
      <c r="JL49" s="6">
        <f t="shared" si="59"/>
        <v>0.78571428571428581</v>
      </c>
      <c r="JM49" s="6">
        <f t="shared" si="59"/>
        <v>0.78571428571428581</v>
      </c>
      <c r="JN49" s="6">
        <f t="shared" si="59"/>
        <v>0.78571428571428581</v>
      </c>
      <c r="JO49" s="6">
        <f t="shared" si="59"/>
        <v>0.78571428571428581</v>
      </c>
      <c r="JP49" s="6">
        <f t="shared" si="59"/>
        <v>0.78571428571428581</v>
      </c>
      <c r="JQ49" s="6">
        <f t="shared" si="59"/>
        <v>0.78571428571428581</v>
      </c>
      <c r="JR49" s="6">
        <f t="shared" si="59"/>
        <v>0.78571428571428581</v>
      </c>
      <c r="JS49" s="6">
        <f t="shared" si="59"/>
        <v>0.78571428571428581</v>
      </c>
      <c r="JT49" s="6">
        <f t="shared" si="59"/>
        <v>0.78571428571428581</v>
      </c>
      <c r="JU49" s="6">
        <f t="shared" si="59"/>
        <v>0.78571428571428581</v>
      </c>
      <c r="JV49" s="6">
        <f t="shared" si="59"/>
        <v>0.78571428571428581</v>
      </c>
      <c r="JW49" s="6">
        <f t="shared" si="59"/>
        <v>0.78571428571428581</v>
      </c>
      <c r="JX49" s="6">
        <f t="shared" si="59"/>
        <v>0.78571428571428581</v>
      </c>
      <c r="JY49" s="6">
        <f t="shared" si="59"/>
        <v>0.78571428571428581</v>
      </c>
      <c r="JZ49" s="6">
        <f t="shared" si="59"/>
        <v>0.78571428571428581</v>
      </c>
      <c r="KA49" s="6">
        <f t="shared" si="59"/>
        <v>0.78571428571428581</v>
      </c>
      <c r="KB49" s="6">
        <f t="shared" si="59"/>
        <v>0.78571428571428581</v>
      </c>
      <c r="KC49" s="6">
        <f t="shared" si="59"/>
        <v>0.78571428571428581</v>
      </c>
      <c r="KD49" s="6">
        <f t="shared" si="59"/>
        <v>0.78571428571428581</v>
      </c>
      <c r="KE49" s="6">
        <f t="shared" si="59"/>
        <v>0.78571428571428581</v>
      </c>
      <c r="KF49" s="6">
        <f t="shared" si="59"/>
        <v>0.78571428571428581</v>
      </c>
      <c r="KG49" s="6">
        <f t="shared" si="59"/>
        <v>0.78571428571428581</v>
      </c>
      <c r="KH49" s="6">
        <f t="shared" si="59"/>
        <v>0.78571428571428581</v>
      </c>
      <c r="KI49" s="6">
        <f t="shared" si="59"/>
        <v>0.78571428571428581</v>
      </c>
      <c r="KJ49" s="6">
        <f t="shared" si="59"/>
        <v>0.78571428571428581</v>
      </c>
      <c r="KK49" s="6">
        <f t="shared" si="59"/>
        <v>0.78571428571428581</v>
      </c>
      <c r="KL49" s="6">
        <f t="shared" si="59"/>
        <v>0.78571428571428581</v>
      </c>
      <c r="KM49" s="6">
        <f t="shared" si="59"/>
        <v>0.78571428571428581</v>
      </c>
      <c r="KN49" s="6">
        <f t="shared" si="59"/>
        <v>0.78571428571428581</v>
      </c>
      <c r="KO49" s="6">
        <f t="shared" si="59"/>
        <v>0.78571428571428581</v>
      </c>
      <c r="KP49" s="6">
        <f t="shared" si="59"/>
        <v>0.78571428571428581</v>
      </c>
      <c r="KQ49" s="6">
        <f t="shared" si="59"/>
        <v>0.78571428571428581</v>
      </c>
      <c r="KR49" s="6">
        <f t="shared" si="59"/>
        <v>0.78571428571428581</v>
      </c>
      <c r="KS49" s="6">
        <f t="shared" si="59"/>
        <v>0.78571428571428581</v>
      </c>
      <c r="KT49" s="6">
        <f t="shared" si="59"/>
        <v>0.78571428571428581</v>
      </c>
    </row>
    <row r="51" spans="3:306" x14ac:dyDescent="0.25">
      <c r="C51" t="s">
        <v>48</v>
      </c>
    </row>
    <row r="52" spans="3:306" x14ac:dyDescent="0.25">
      <c r="D52" t="s">
        <v>49</v>
      </c>
      <c r="G52" s="10">
        <f>F55</f>
        <v>10</v>
      </c>
      <c r="H52" s="10">
        <f t="shared" ref="H52:BS52" si="60">G55</f>
        <v>10.93</v>
      </c>
      <c r="I52" s="10">
        <f t="shared" si="60"/>
        <v>11.946489999999999</v>
      </c>
      <c r="J52" s="10">
        <f t="shared" si="60"/>
        <v>13.057513569999998</v>
      </c>
      <c r="K52" s="10">
        <f t="shared" si="60"/>
        <v>14.271862332009997</v>
      </c>
      <c r="L52" s="10">
        <f t="shared" si="60"/>
        <v>15.486754613022349</v>
      </c>
      <c r="M52" s="10">
        <f t="shared" si="60"/>
        <v>16.683106406878323</v>
      </c>
      <c r="N52" s="10">
        <f t="shared" si="60"/>
        <v>17.840496913855507</v>
      </c>
      <c r="O52" s="10">
        <f t="shared" si="60"/>
        <v>18.937687474057622</v>
      </c>
      <c r="P52" s="10">
        <f t="shared" si="60"/>
        <v>19.953220964853962</v>
      </c>
      <c r="Q52" s="10">
        <f t="shared" si="60"/>
        <v>20.866080823996032</v>
      </c>
      <c r="R52" s="10">
        <f t="shared" si="60"/>
        <v>21.656383635204882</v>
      </c>
      <c r="S52" s="10">
        <f t="shared" si="60"/>
        <v>22.306075144261026</v>
      </c>
      <c r="T52" s="10">
        <f t="shared" si="60"/>
        <v>22.975257398588859</v>
      </c>
      <c r="U52" s="10">
        <f t="shared" si="60"/>
        <v>23.664515120546525</v>
      </c>
      <c r="V52" s="10">
        <f t="shared" si="60"/>
        <v>24.374450574162921</v>
      </c>
      <c r="W52" s="10">
        <f t="shared" si="60"/>
        <v>25.105684091387808</v>
      </c>
      <c r="X52" s="10">
        <f t="shared" si="60"/>
        <v>25.858854614129442</v>
      </c>
      <c r="Y52" s="10">
        <f t="shared" si="60"/>
        <v>26.634620252553326</v>
      </c>
      <c r="Z52" s="10">
        <f t="shared" si="60"/>
        <v>27.433658860129924</v>
      </c>
      <c r="AA52" s="10">
        <f t="shared" si="60"/>
        <v>28.25666862593382</v>
      </c>
      <c r="AB52" s="10">
        <f t="shared" si="60"/>
        <v>29.104368684711833</v>
      </c>
      <c r="AC52" s="10">
        <f t="shared" si="60"/>
        <v>29.977499745253187</v>
      </c>
      <c r="AD52" s="10">
        <f t="shared" si="60"/>
        <v>30.876824737610782</v>
      </c>
      <c r="AE52" s="10">
        <f t="shared" si="60"/>
        <v>31.803129479739106</v>
      </c>
      <c r="AF52" s="10">
        <f t="shared" si="60"/>
        <v>32.757223364131278</v>
      </c>
      <c r="AG52" s="10">
        <f t="shared" si="60"/>
        <v>33.739940065055215</v>
      </c>
      <c r="AH52" s="10">
        <f t="shared" si="60"/>
        <v>34.75213826700687</v>
      </c>
      <c r="AI52" s="10">
        <f t="shared" si="60"/>
        <v>35.794702415017078</v>
      </c>
      <c r="AJ52" s="10">
        <f t="shared" si="60"/>
        <v>36.868543487467591</v>
      </c>
      <c r="AK52" s="10">
        <f t="shared" si="60"/>
        <v>37.974599792091617</v>
      </c>
      <c r="AL52" s="10">
        <f t="shared" si="60"/>
        <v>39.113837785854365</v>
      </c>
      <c r="AM52" s="10">
        <f t="shared" si="60"/>
        <v>40.287252919429989</v>
      </c>
      <c r="AN52" s="10">
        <f t="shared" si="60"/>
        <v>41.495870507012881</v>
      </c>
      <c r="AO52" s="10">
        <f t="shared" si="60"/>
        <v>42.74074662222327</v>
      </c>
      <c r="AP52" s="10">
        <f t="shared" si="60"/>
        <v>44.022969020889967</v>
      </c>
      <c r="AQ52" s="10">
        <f t="shared" si="60"/>
        <v>45.343658091516659</v>
      </c>
      <c r="AR52" s="10">
        <f t="shared" si="60"/>
        <v>46.703967834262158</v>
      </c>
      <c r="AS52" s="10">
        <f t="shared" si="60"/>
        <v>48.105086869290027</v>
      </c>
      <c r="AT52" s="10">
        <f t="shared" si="60"/>
        <v>49.548239475368732</v>
      </c>
      <c r="AU52" s="10">
        <f t="shared" si="60"/>
        <v>51.034686659629799</v>
      </c>
      <c r="AV52" s="10">
        <f t="shared" si="60"/>
        <v>52.565727259418694</v>
      </c>
      <c r="AW52" s="10">
        <f t="shared" si="60"/>
        <v>54.14269907720125</v>
      </c>
      <c r="AX52" s="10">
        <f t="shared" si="60"/>
        <v>55.766980049517286</v>
      </c>
      <c r="AY52" s="10">
        <f t="shared" si="60"/>
        <v>57.439989451002802</v>
      </c>
      <c r="AZ52" s="10">
        <f t="shared" si="60"/>
        <v>59.163189134532885</v>
      </c>
      <c r="BA52" s="10">
        <f t="shared" si="60"/>
        <v>60.938084808568867</v>
      </c>
      <c r="BB52" s="10">
        <f t="shared" si="60"/>
        <v>62.766227352825929</v>
      </c>
      <c r="BC52" s="10">
        <f t="shared" si="60"/>
        <v>64.649214173410698</v>
      </c>
      <c r="BD52" s="10">
        <f t="shared" si="60"/>
        <v>66.588690598613027</v>
      </c>
      <c r="BE52" s="10">
        <f t="shared" si="60"/>
        <v>68.586351316571424</v>
      </c>
      <c r="BF52" s="10">
        <f t="shared" si="60"/>
        <v>70.643941856068579</v>
      </c>
      <c r="BG52" s="10">
        <f t="shared" si="60"/>
        <v>72.763260111750625</v>
      </c>
      <c r="BH52" s="10">
        <f t="shared" si="60"/>
        <v>74.946157915103157</v>
      </c>
      <c r="BI52" s="10">
        <f t="shared" si="60"/>
        <v>77.194542652556251</v>
      </c>
      <c r="BJ52" s="10">
        <f t="shared" si="60"/>
        <v>79.510378932132937</v>
      </c>
      <c r="BK52" s="10">
        <f t="shared" si="60"/>
        <v>81.895690300096916</v>
      </c>
      <c r="BL52" s="10">
        <f t="shared" si="60"/>
        <v>84.35256100909983</v>
      </c>
      <c r="BM52" s="10">
        <f t="shared" si="60"/>
        <v>86.883137839372822</v>
      </c>
      <c r="BN52" s="10">
        <f t="shared" si="60"/>
        <v>89.489631974554001</v>
      </c>
      <c r="BO52" s="10">
        <f t="shared" si="60"/>
        <v>92.174320933790625</v>
      </c>
      <c r="BP52" s="10">
        <f t="shared" si="60"/>
        <v>94.939550561804339</v>
      </c>
      <c r="BQ52" s="10">
        <f t="shared" si="60"/>
        <v>97.787737078658466</v>
      </c>
      <c r="BR52" s="10">
        <f t="shared" si="60"/>
        <v>100.72136919101821</v>
      </c>
      <c r="BS52" s="10">
        <f t="shared" si="60"/>
        <v>103.74301026674875</v>
      </c>
      <c r="BT52" s="10">
        <f t="shared" ref="BT52:EE52" si="61">BS55</f>
        <v>106.85530057475121</v>
      </c>
      <c r="BU52" s="10">
        <f t="shared" si="61"/>
        <v>110.06095959199375</v>
      </c>
      <c r="BV52" s="10">
        <f t="shared" si="61"/>
        <v>113.36278837975355</v>
      </c>
      <c r="BW52" s="10">
        <f t="shared" si="61"/>
        <v>116.76367203114614</v>
      </c>
      <c r="BX52" s="10">
        <f t="shared" si="61"/>
        <v>120.26658219208053</v>
      </c>
      <c r="BY52" s="10">
        <f t="shared" si="61"/>
        <v>123.87457965784294</v>
      </c>
      <c r="BZ52" s="10">
        <f t="shared" si="61"/>
        <v>127.59081704757821</v>
      </c>
      <c r="CA52" s="10">
        <f t="shared" si="61"/>
        <v>131.41854155900555</v>
      </c>
      <c r="CB52" s="10">
        <f t="shared" si="61"/>
        <v>135.36109780577573</v>
      </c>
      <c r="CC52" s="10">
        <f t="shared" si="61"/>
        <v>139.421930739949</v>
      </c>
      <c r="CD52" s="10">
        <f t="shared" si="61"/>
        <v>143.60458866214748</v>
      </c>
      <c r="CE52" s="10">
        <f t="shared" si="61"/>
        <v>147.91272632201191</v>
      </c>
      <c r="CF52" s="10">
        <f t="shared" si="61"/>
        <v>152.35010811167226</v>
      </c>
      <c r="CG52" s="10">
        <f t="shared" si="61"/>
        <v>156.9206113550224</v>
      </c>
      <c r="CH52" s="10">
        <f t="shared" si="61"/>
        <v>161.62822969567307</v>
      </c>
      <c r="CI52" s="10">
        <f t="shared" si="61"/>
        <v>166.47707658654326</v>
      </c>
      <c r="CJ52" s="10">
        <f t="shared" si="61"/>
        <v>171.47138888413957</v>
      </c>
      <c r="CK52" s="10">
        <f t="shared" si="61"/>
        <v>176.61553055066375</v>
      </c>
      <c r="CL52" s="10">
        <f t="shared" si="61"/>
        <v>181.91399646718367</v>
      </c>
      <c r="CM52" s="10">
        <f t="shared" si="61"/>
        <v>187.37141636119915</v>
      </c>
      <c r="CN52" s="10">
        <f t="shared" si="61"/>
        <v>192.9925588520351</v>
      </c>
      <c r="CO52" s="10">
        <f t="shared" si="61"/>
        <v>198.78233561759617</v>
      </c>
      <c r="CP52" s="10">
        <f t="shared" si="61"/>
        <v>204.74580568612404</v>
      </c>
      <c r="CQ52" s="10">
        <f t="shared" si="61"/>
        <v>210.88817985670778</v>
      </c>
      <c r="CR52" s="10">
        <f t="shared" si="61"/>
        <v>217.21482525240901</v>
      </c>
      <c r="CS52" s="10">
        <f t="shared" si="61"/>
        <v>223.73127000998127</v>
      </c>
      <c r="CT52" s="10">
        <f t="shared" si="61"/>
        <v>230.44320811028069</v>
      </c>
      <c r="CU52" s="10">
        <f t="shared" si="61"/>
        <v>237.35650435358909</v>
      </c>
      <c r="CV52" s="10">
        <f t="shared" si="61"/>
        <v>244.47719948419675</v>
      </c>
      <c r="CW52" s="10">
        <f t="shared" si="61"/>
        <v>251.81151546872269</v>
      </c>
      <c r="CX52" s="10">
        <f t="shared" si="61"/>
        <v>259.36586093278436</v>
      </c>
      <c r="CY52" s="10">
        <f t="shared" si="61"/>
        <v>267.14683676076788</v>
      </c>
      <c r="CZ52" s="10">
        <f t="shared" si="61"/>
        <v>275.16124186359087</v>
      </c>
      <c r="DA52" s="10">
        <f t="shared" si="61"/>
        <v>283.41607911949859</v>
      </c>
      <c r="DB52" s="10">
        <f t="shared" si="61"/>
        <v>291.91856149308353</v>
      </c>
      <c r="DC52" s="10">
        <f t="shared" si="61"/>
        <v>300.67611833787606</v>
      </c>
      <c r="DD52" s="10">
        <f t="shared" si="61"/>
        <v>309.69640188801236</v>
      </c>
      <c r="DE52" s="10">
        <f t="shared" si="61"/>
        <v>318.98729394465272</v>
      </c>
      <c r="DF52" s="10">
        <f t="shared" si="61"/>
        <v>328.55691276299228</v>
      </c>
      <c r="DG52" s="10">
        <f t="shared" si="61"/>
        <v>338.41362014588208</v>
      </c>
      <c r="DH52" s="10">
        <f t="shared" si="61"/>
        <v>348.56602875025857</v>
      </c>
      <c r="DI52" s="10">
        <f t="shared" si="61"/>
        <v>359.02300961276632</v>
      </c>
      <c r="DJ52" s="10">
        <f t="shared" si="61"/>
        <v>369.7936999011493</v>
      </c>
      <c r="DK52" s="10">
        <f t="shared" si="61"/>
        <v>380.88751089818379</v>
      </c>
      <c r="DL52" s="10">
        <f t="shared" si="61"/>
        <v>392.31413622512935</v>
      </c>
      <c r="DM52" s="10">
        <f t="shared" si="61"/>
        <v>404.08356031188322</v>
      </c>
      <c r="DN52" s="10">
        <f t="shared" si="61"/>
        <v>416.2060671212397</v>
      </c>
      <c r="DO52" s="10">
        <f t="shared" si="61"/>
        <v>428.69224913487687</v>
      </c>
      <c r="DP52" s="10">
        <f t="shared" si="61"/>
        <v>441.55301660892314</v>
      </c>
      <c r="DQ52" s="10">
        <f t="shared" si="61"/>
        <v>454.79960710719087</v>
      </c>
      <c r="DR52" s="10">
        <f t="shared" si="61"/>
        <v>468.44359532040664</v>
      </c>
      <c r="DS52" s="10">
        <f t="shared" si="61"/>
        <v>482.49690318001882</v>
      </c>
      <c r="DT52" s="10">
        <f t="shared" si="61"/>
        <v>496.97181027541939</v>
      </c>
      <c r="DU52" s="10">
        <f t="shared" si="61"/>
        <v>511.88096458368199</v>
      </c>
      <c r="DV52" s="10">
        <f t="shared" si="61"/>
        <v>527.23739352119242</v>
      </c>
      <c r="DW52" s="10">
        <f t="shared" si="61"/>
        <v>543.0545153268281</v>
      </c>
      <c r="DX52" s="10">
        <f t="shared" si="61"/>
        <v>559.34615078663285</v>
      </c>
      <c r="DY52" s="10">
        <f t="shared" si="61"/>
        <v>576.12653531023182</v>
      </c>
      <c r="DZ52" s="10">
        <f t="shared" si="61"/>
        <v>593.41033136953877</v>
      </c>
      <c r="EA52" s="10">
        <f t="shared" si="61"/>
        <v>611.21264131062492</v>
      </c>
      <c r="EB52" s="10">
        <f t="shared" si="61"/>
        <v>629.54902054994363</v>
      </c>
      <c r="EC52" s="10">
        <f t="shared" si="61"/>
        <v>648.43549116644203</v>
      </c>
      <c r="ED52" s="10">
        <f t="shared" si="61"/>
        <v>667.88855590143521</v>
      </c>
      <c r="EE52" s="10">
        <f t="shared" si="61"/>
        <v>687.92521257847829</v>
      </c>
      <c r="EF52" s="10">
        <f t="shared" ref="EF52:GQ52" si="62">EE55</f>
        <v>708.56296895583262</v>
      </c>
      <c r="EG52" s="10">
        <f t="shared" si="62"/>
        <v>729.81985802450765</v>
      </c>
      <c r="EH52" s="10">
        <f t="shared" si="62"/>
        <v>751.71445376524287</v>
      </c>
      <c r="EI52" s="10">
        <f t="shared" si="62"/>
        <v>774.26588737820009</v>
      </c>
      <c r="EJ52" s="10">
        <f t="shared" si="62"/>
        <v>797.49386399954608</v>
      </c>
      <c r="EK52" s="10">
        <f t="shared" si="62"/>
        <v>821.41867991953245</v>
      </c>
      <c r="EL52" s="10">
        <f t="shared" si="62"/>
        <v>846.0612403171184</v>
      </c>
      <c r="EM52" s="10">
        <f t="shared" si="62"/>
        <v>871.4430775266319</v>
      </c>
      <c r="EN52" s="10">
        <f t="shared" si="62"/>
        <v>897.58636985243083</v>
      </c>
      <c r="EO52" s="10">
        <f t="shared" si="62"/>
        <v>924.51396094800384</v>
      </c>
      <c r="EP52" s="10">
        <f t="shared" si="62"/>
        <v>952.2493797764439</v>
      </c>
      <c r="EQ52" s="10">
        <f t="shared" si="62"/>
        <v>980.81686116973719</v>
      </c>
      <c r="ER52" s="10">
        <f t="shared" si="62"/>
        <v>1010.2413670048292</v>
      </c>
      <c r="ES52" s="10">
        <f t="shared" si="62"/>
        <v>1040.548608014974</v>
      </c>
      <c r="ET52" s="10">
        <f t="shared" si="62"/>
        <v>1071.7650662554231</v>
      </c>
      <c r="EU52" s="10">
        <f t="shared" si="62"/>
        <v>1103.918018243086</v>
      </c>
      <c r="EV52" s="10">
        <f t="shared" si="62"/>
        <v>1137.0355587903784</v>
      </c>
      <c r="EW52" s="10">
        <f t="shared" si="62"/>
        <v>1171.14662555409</v>
      </c>
      <c r="EX52" s="10">
        <f t="shared" si="62"/>
        <v>1206.2810243207125</v>
      </c>
      <c r="EY52" s="10">
        <f t="shared" si="62"/>
        <v>1242.4694550503339</v>
      </c>
      <c r="EZ52" s="10">
        <f t="shared" si="62"/>
        <v>1279.7435387018438</v>
      </c>
      <c r="FA52" s="10">
        <f t="shared" si="62"/>
        <v>1318.1358448628989</v>
      </c>
      <c r="FB52" s="10">
        <f t="shared" si="62"/>
        <v>1357.6799202087859</v>
      </c>
      <c r="FC52" s="10">
        <f t="shared" si="62"/>
        <v>1398.4103178150494</v>
      </c>
      <c r="FD52" s="10">
        <f t="shared" si="62"/>
        <v>1440.3626273495008</v>
      </c>
      <c r="FE52" s="10">
        <f t="shared" si="62"/>
        <v>1483.5735061699859</v>
      </c>
      <c r="FF52" s="10">
        <f t="shared" si="62"/>
        <v>1528.0807113550854</v>
      </c>
      <c r="FG52" s="10">
        <f t="shared" si="62"/>
        <v>1573.9231326957379</v>
      </c>
      <c r="FH52" s="10">
        <f t="shared" si="62"/>
        <v>1621.14082667661</v>
      </c>
      <c r="FI52" s="10">
        <f t="shared" si="62"/>
        <v>1669.7750514769084</v>
      </c>
      <c r="FJ52" s="10">
        <f t="shared" si="62"/>
        <v>1719.8683030212158</v>
      </c>
      <c r="FK52" s="10">
        <f t="shared" si="62"/>
        <v>1771.4643521118521</v>
      </c>
      <c r="FL52" s="10">
        <f t="shared" si="62"/>
        <v>1824.6082826752076</v>
      </c>
      <c r="FM52" s="10">
        <f t="shared" si="62"/>
        <v>1879.3465311554637</v>
      </c>
      <c r="FN52" s="10">
        <f t="shared" si="62"/>
        <v>1935.7269270901274</v>
      </c>
      <c r="FO52" s="10">
        <f t="shared" si="62"/>
        <v>1993.7987349028313</v>
      </c>
      <c r="FP52" s="10">
        <f t="shared" si="62"/>
        <v>2053.6126969499164</v>
      </c>
      <c r="FQ52" s="10">
        <f t="shared" si="62"/>
        <v>2115.221077858414</v>
      </c>
      <c r="FR52" s="10">
        <f t="shared" si="62"/>
        <v>2178.6777101941666</v>
      </c>
      <c r="FS52" s="10">
        <f t="shared" si="62"/>
        <v>2244.0380414999913</v>
      </c>
      <c r="FT52" s="10">
        <f t="shared" si="62"/>
        <v>2311.3591827449909</v>
      </c>
      <c r="FU52" s="10">
        <f t="shared" si="62"/>
        <v>2380.6999582273406</v>
      </c>
      <c r="FV52" s="10">
        <f t="shared" si="62"/>
        <v>2452.1209569741609</v>
      </c>
      <c r="FW52" s="10">
        <f t="shared" si="62"/>
        <v>2525.6845856833856</v>
      </c>
      <c r="FX52" s="10">
        <f t="shared" si="62"/>
        <v>2601.4551232538875</v>
      </c>
      <c r="FY52" s="10">
        <f t="shared" si="62"/>
        <v>2679.4987769515042</v>
      </c>
      <c r="FZ52" s="10">
        <f t="shared" si="62"/>
        <v>2759.8837402600493</v>
      </c>
      <c r="GA52" s="10">
        <f t="shared" si="62"/>
        <v>2842.680252467851</v>
      </c>
      <c r="GB52" s="10">
        <f t="shared" si="62"/>
        <v>2927.9606600418865</v>
      </c>
      <c r="GC52" s="10">
        <f t="shared" si="62"/>
        <v>3015.7994798431432</v>
      </c>
      <c r="GD52" s="10">
        <f t="shared" si="62"/>
        <v>3106.2734642384376</v>
      </c>
      <c r="GE52" s="10">
        <f t="shared" si="62"/>
        <v>3199.4616681655907</v>
      </c>
      <c r="GF52" s="10">
        <f t="shared" si="62"/>
        <v>3295.4455182105585</v>
      </c>
      <c r="GG52" s="10">
        <f t="shared" si="62"/>
        <v>3394.3088837568753</v>
      </c>
      <c r="GH52" s="10">
        <f t="shared" si="62"/>
        <v>3496.1381502695817</v>
      </c>
      <c r="GI52" s="10">
        <f t="shared" si="62"/>
        <v>3601.0222947776692</v>
      </c>
      <c r="GJ52" s="10">
        <f t="shared" si="62"/>
        <v>3709.0529636209994</v>
      </c>
      <c r="GK52" s="10">
        <f t="shared" si="62"/>
        <v>3820.3245525296293</v>
      </c>
      <c r="GL52" s="10">
        <f t="shared" si="62"/>
        <v>3934.9342891055185</v>
      </c>
      <c r="GM52" s="10">
        <f t="shared" si="62"/>
        <v>4052.9823177786839</v>
      </c>
      <c r="GN52" s="10">
        <f t="shared" si="62"/>
        <v>4174.5717873120439</v>
      </c>
      <c r="GO52" s="10">
        <f t="shared" si="62"/>
        <v>4299.8089409314052</v>
      </c>
      <c r="GP52" s="10">
        <f t="shared" si="62"/>
        <v>4428.8032091593468</v>
      </c>
      <c r="GQ52" s="10">
        <f t="shared" si="62"/>
        <v>4561.6673054341272</v>
      </c>
      <c r="GR52" s="10">
        <f t="shared" ref="GR52:JC52" si="63">GQ55</f>
        <v>4698.5173245971509</v>
      </c>
      <c r="GS52" s="10">
        <f t="shared" si="63"/>
        <v>4839.472844335065</v>
      </c>
      <c r="GT52" s="10">
        <f t="shared" si="63"/>
        <v>4984.6570296651171</v>
      </c>
      <c r="GU52" s="10">
        <f t="shared" si="63"/>
        <v>5134.1967405550704</v>
      </c>
      <c r="GV52" s="10">
        <f t="shared" si="63"/>
        <v>5288.2226427717223</v>
      </c>
      <c r="GW52" s="10">
        <f t="shared" si="63"/>
        <v>5446.8693220548739</v>
      </c>
      <c r="GX52" s="10">
        <f t="shared" si="63"/>
        <v>5610.2754017165207</v>
      </c>
      <c r="GY52" s="10">
        <f t="shared" si="63"/>
        <v>5778.5836637680168</v>
      </c>
      <c r="GZ52" s="10">
        <f t="shared" si="63"/>
        <v>5951.9411736810571</v>
      </c>
      <c r="HA52" s="10">
        <f t="shared" si="63"/>
        <v>6130.4994088914891</v>
      </c>
      <c r="HB52" s="10">
        <f t="shared" si="63"/>
        <v>6314.4143911582332</v>
      </c>
      <c r="HC52" s="10">
        <f t="shared" si="63"/>
        <v>6503.8468228929805</v>
      </c>
      <c r="HD52" s="10">
        <f t="shared" si="63"/>
        <v>6698.9622275797701</v>
      </c>
      <c r="HE52" s="10">
        <f t="shared" si="63"/>
        <v>6899.9310944071631</v>
      </c>
      <c r="HF52" s="10">
        <f t="shared" si="63"/>
        <v>7106.9290272393773</v>
      </c>
      <c r="HG52" s="10">
        <f t="shared" si="63"/>
        <v>7320.1368980565585</v>
      </c>
      <c r="HH52" s="10">
        <f t="shared" si="63"/>
        <v>7539.7410049982554</v>
      </c>
      <c r="HI52" s="10">
        <f t="shared" si="63"/>
        <v>7765.9332351482026</v>
      </c>
      <c r="HJ52" s="10">
        <f t="shared" si="63"/>
        <v>7998.9112322026494</v>
      </c>
      <c r="HK52" s="10">
        <f t="shared" si="63"/>
        <v>8238.8785691687281</v>
      </c>
      <c r="HL52" s="10">
        <f t="shared" si="63"/>
        <v>8486.0449262437905</v>
      </c>
      <c r="HM52" s="10">
        <f t="shared" si="63"/>
        <v>8740.6262740311031</v>
      </c>
      <c r="HN52" s="10">
        <f t="shared" si="63"/>
        <v>9002.8450622520359</v>
      </c>
      <c r="HO52" s="10">
        <f t="shared" si="63"/>
        <v>9272.9304141195971</v>
      </c>
      <c r="HP52" s="10">
        <f t="shared" si="63"/>
        <v>9551.1183265431846</v>
      </c>
      <c r="HQ52" s="10">
        <f t="shared" si="63"/>
        <v>9837.6518763394797</v>
      </c>
      <c r="HR52" s="10">
        <f t="shared" si="63"/>
        <v>10132.781432629665</v>
      </c>
      <c r="HS52" s="10">
        <f t="shared" si="63"/>
        <v>10436.764875608555</v>
      </c>
      <c r="HT52" s="10">
        <f t="shared" si="63"/>
        <v>10749.867821876811</v>
      </c>
      <c r="HU52" s="10">
        <f t="shared" si="63"/>
        <v>11072.363856533115</v>
      </c>
      <c r="HV52" s="10">
        <f t="shared" si="63"/>
        <v>11404.534772229108</v>
      </c>
      <c r="HW52" s="10">
        <f t="shared" si="63"/>
        <v>11746.670815395983</v>
      </c>
      <c r="HX52" s="10">
        <f t="shared" si="63"/>
        <v>12099.070939857862</v>
      </c>
      <c r="HY52" s="10">
        <f t="shared" si="63"/>
        <v>12462.043068053597</v>
      </c>
      <c r="HZ52" s="10">
        <f t="shared" si="63"/>
        <v>12835.904360095205</v>
      </c>
      <c r="IA52" s="10">
        <f t="shared" si="63"/>
        <v>13220.981490898059</v>
      </c>
      <c r="IB52" s="10">
        <f t="shared" si="63"/>
        <v>13617.610935625</v>
      </c>
      <c r="IC52" s="10">
        <f t="shared" si="63"/>
        <v>14026.139263693749</v>
      </c>
      <c r="ID52" s="10">
        <f t="shared" si="63"/>
        <v>14446.923441604562</v>
      </c>
      <c r="IE52" s="10">
        <f t="shared" si="63"/>
        <v>14880.331144852698</v>
      </c>
      <c r="IF52" s="10">
        <f t="shared" si="63"/>
        <v>15326.741079198277</v>
      </c>
      <c r="IG52" s="10">
        <f t="shared" si="63"/>
        <v>15786.543311574223</v>
      </c>
      <c r="IH52" s="10">
        <f t="shared" si="63"/>
        <v>16260.139610921447</v>
      </c>
      <c r="II52" s="10">
        <f t="shared" si="63"/>
        <v>16747.943799249089</v>
      </c>
      <c r="IJ52" s="10">
        <f t="shared" si="63"/>
        <v>17250.382113226562</v>
      </c>
      <c r="IK52" s="10">
        <f t="shared" si="63"/>
        <v>17767.893576623359</v>
      </c>
      <c r="IL52" s="10">
        <f t="shared" si="63"/>
        <v>18300.930383922059</v>
      </c>
      <c r="IM52" s="10">
        <f t="shared" si="63"/>
        <v>18849.958295439719</v>
      </c>
      <c r="IN52" s="10">
        <f t="shared" si="63"/>
        <v>19415.457044302908</v>
      </c>
      <c r="IO52" s="10">
        <f t="shared" si="63"/>
        <v>19997.920755631993</v>
      </c>
      <c r="IP52" s="10">
        <f t="shared" si="63"/>
        <v>20597.858378300953</v>
      </c>
      <c r="IQ52" s="10">
        <f t="shared" si="63"/>
        <v>21215.794129649981</v>
      </c>
      <c r="IR52" s="10">
        <f t="shared" si="63"/>
        <v>21852.267953539482</v>
      </c>
      <c r="IS52" s="10">
        <f t="shared" si="63"/>
        <v>22507.835992145665</v>
      </c>
      <c r="IT52" s="10">
        <f t="shared" si="63"/>
        <v>23183.071071910035</v>
      </c>
      <c r="IU52" s="10">
        <f t="shared" si="63"/>
        <v>23878.563204067337</v>
      </c>
      <c r="IV52" s="10">
        <f t="shared" si="63"/>
        <v>24594.920100189356</v>
      </c>
      <c r="IW52" s="10">
        <f t="shared" si="63"/>
        <v>25332.767703195037</v>
      </c>
      <c r="IX52" s="10">
        <f t="shared" si="63"/>
        <v>26092.750734290887</v>
      </c>
      <c r="IY52" s="10">
        <f t="shared" si="63"/>
        <v>26875.533256319613</v>
      </c>
      <c r="IZ52" s="10">
        <f t="shared" si="63"/>
        <v>27681.799254009202</v>
      </c>
      <c r="JA52" s="10">
        <f t="shared" si="63"/>
        <v>28512.253231629475</v>
      </c>
      <c r="JB52" s="10">
        <f t="shared" si="63"/>
        <v>29367.620828578361</v>
      </c>
      <c r="JC52" s="10">
        <f t="shared" si="63"/>
        <v>30248.649453435712</v>
      </c>
      <c r="JD52" s="10">
        <f t="shared" ref="JD52:KT52" si="64">JC55</f>
        <v>31156.108937038785</v>
      </c>
      <c r="JE52" s="10">
        <f t="shared" si="64"/>
        <v>32090.792205149948</v>
      </c>
      <c r="JF52" s="10">
        <f t="shared" si="64"/>
        <v>33053.515971304441</v>
      </c>
      <c r="JG52" s="10">
        <f t="shared" si="64"/>
        <v>34045.121450443577</v>
      </c>
      <c r="JH52" s="10">
        <f t="shared" si="64"/>
        <v>35066.475093956884</v>
      </c>
      <c r="JI52" s="10">
        <f t="shared" si="64"/>
        <v>36118.469346775586</v>
      </c>
      <c r="JJ52" s="10">
        <f t="shared" si="64"/>
        <v>37202.023427178858</v>
      </c>
      <c r="JK52" s="10">
        <f t="shared" si="64"/>
        <v>38318.084129994226</v>
      </c>
      <c r="JL52" s="10">
        <f t="shared" si="64"/>
        <v>39467.626653894054</v>
      </c>
      <c r="JM52" s="10">
        <f t="shared" si="64"/>
        <v>40651.655453510873</v>
      </c>
      <c r="JN52" s="10">
        <f t="shared" si="64"/>
        <v>41871.205117116202</v>
      </c>
      <c r="JO52" s="10">
        <f t="shared" si="64"/>
        <v>43127.341270629688</v>
      </c>
      <c r="JP52" s="10">
        <f t="shared" si="64"/>
        <v>44421.161508748577</v>
      </c>
      <c r="JQ52" s="10">
        <f t="shared" si="64"/>
        <v>45753.796354011036</v>
      </c>
      <c r="JR52" s="10">
        <f t="shared" si="64"/>
        <v>47126.410244631363</v>
      </c>
      <c r="JS52" s="10">
        <f t="shared" si="64"/>
        <v>48540.202551970302</v>
      </c>
      <c r="JT52" s="10">
        <f t="shared" si="64"/>
        <v>49996.408628529411</v>
      </c>
      <c r="JU52" s="10">
        <f t="shared" si="64"/>
        <v>51496.300887385289</v>
      </c>
      <c r="JV52" s="10">
        <f t="shared" si="64"/>
        <v>53041.189914006842</v>
      </c>
      <c r="JW52" s="10">
        <f t="shared" si="64"/>
        <v>54632.425611427047</v>
      </c>
      <c r="JX52" s="10">
        <f t="shared" si="64"/>
        <v>56271.398379769853</v>
      </c>
      <c r="JY52" s="10">
        <f t="shared" si="64"/>
        <v>57959.540331162949</v>
      </c>
      <c r="JZ52" s="10">
        <f t="shared" si="64"/>
        <v>59698.326541097835</v>
      </c>
      <c r="KA52" s="10">
        <f t="shared" si="64"/>
        <v>61489.276337330775</v>
      </c>
      <c r="KB52" s="10">
        <f t="shared" si="64"/>
        <v>63333.954627450694</v>
      </c>
      <c r="KC52" s="10">
        <f t="shared" si="64"/>
        <v>65233.97326627421</v>
      </c>
      <c r="KD52" s="10">
        <f t="shared" si="64"/>
        <v>67190.992464262439</v>
      </c>
      <c r="KE52" s="10">
        <f t="shared" si="64"/>
        <v>69206.722238190312</v>
      </c>
      <c r="KF52" s="10">
        <f t="shared" si="64"/>
        <v>71282.923905336022</v>
      </c>
      <c r="KG52" s="10">
        <f t="shared" si="64"/>
        <v>73421.411622496104</v>
      </c>
      <c r="KH52" s="10">
        <f t="shared" si="64"/>
        <v>75624.053971170986</v>
      </c>
      <c r="KI52" s="10">
        <f t="shared" si="64"/>
        <v>77892.775590306119</v>
      </c>
      <c r="KJ52" s="10">
        <f t="shared" si="64"/>
        <v>80229.558858015313</v>
      </c>
      <c r="KK52" s="10">
        <f t="shared" si="64"/>
        <v>82636.445623755775</v>
      </c>
      <c r="KL52" s="10">
        <f t="shared" si="64"/>
        <v>85115.538992468442</v>
      </c>
      <c r="KM52" s="10">
        <f t="shared" si="64"/>
        <v>87669.005162242494</v>
      </c>
      <c r="KN52" s="10">
        <f t="shared" si="64"/>
        <v>90299.07531710976</v>
      </c>
      <c r="KO52" s="10">
        <f t="shared" si="64"/>
        <v>93008.047576623052</v>
      </c>
      <c r="KP52" s="10">
        <f t="shared" si="64"/>
        <v>95798.289003921745</v>
      </c>
      <c r="KQ52" s="10">
        <f t="shared" si="64"/>
        <v>98672.237674039396</v>
      </c>
      <c r="KR52" s="10">
        <f t="shared" si="64"/>
        <v>101632.40480426057</v>
      </c>
      <c r="KS52" s="10">
        <f t="shared" si="64"/>
        <v>104681.3769483884</v>
      </c>
      <c r="KT52" s="10">
        <f t="shared" si="64"/>
        <v>107821.81825684004</v>
      </c>
    </row>
    <row r="53" spans="3:306" x14ac:dyDescent="0.25">
      <c r="D53" t="s">
        <v>50</v>
      </c>
      <c r="G53" s="10">
        <f>G52*G47</f>
        <v>2.5</v>
      </c>
      <c r="H53" s="10">
        <f t="shared" ref="H53:BS53" si="65">H52*H47</f>
        <v>2.7324999999999999</v>
      </c>
      <c r="I53" s="10">
        <f t="shared" si="65"/>
        <v>2.9866224999999997</v>
      </c>
      <c r="J53" s="10">
        <f t="shared" si="65"/>
        <v>3.2643783924999994</v>
      </c>
      <c r="K53" s="10">
        <f t="shared" si="65"/>
        <v>3.4109750973503892</v>
      </c>
      <c r="L53" s="10">
        <f t="shared" si="65"/>
        <v>3.5309800517690952</v>
      </c>
      <c r="M53" s="10">
        <f t="shared" si="65"/>
        <v>3.6202340902925956</v>
      </c>
      <c r="N53" s="10">
        <f t="shared" si="65"/>
        <v>3.6751423642542336</v>
      </c>
      <c r="O53" s="10">
        <f t="shared" si="65"/>
        <v>3.6928490574412351</v>
      </c>
      <c r="P53" s="10">
        <f t="shared" si="65"/>
        <v>3.6713926575331279</v>
      </c>
      <c r="Q53" s="10">
        <f t="shared" si="65"/>
        <v>3.6098319825513121</v>
      </c>
      <c r="R53" s="10">
        <f t="shared" si="65"/>
        <v>3.5083341489031894</v>
      </c>
      <c r="S53" s="10">
        <f t="shared" si="65"/>
        <v>3.3682173467834131</v>
      </c>
      <c r="T53" s="10">
        <f t="shared" si="65"/>
        <v>3.2165360358024406</v>
      </c>
      <c r="U53" s="10">
        <f t="shared" si="65"/>
        <v>3.313032116876514</v>
      </c>
      <c r="V53" s="10">
        <f t="shared" si="65"/>
        <v>3.4124230803828093</v>
      </c>
      <c r="W53" s="10">
        <f t="shared" si="65"/>
        <v>3.5147957727942933</v>
      </c>
      <c r="X53" s="10">
        <f t="shared" si="65"/>
        <v>3.6202396459781223</v>
      </c>
      <c r="Y53" s="10">
        <f t="shared" si="65"/>
        <v>3.7288468353574657</v>
      </c>
      <c r="Z53" s="10">
        <f t="shared" si="65"/>
        <v>3.8407122404181897</v>
      </c>
      <c r="AA53" s="10">
        <f t="shared" si="65"/>
        <v>3.955933607630735</v>
      </c>
      <c r="AB53" s="10">
        <f t="shared" si="65"/>
        <v>4.0746116158596566</v>
      </c>
      <c r="AC53" s="10">
        <f t="shared" si="65"/>
        <v>4.1968499643354464</v>
      </c>
      <c r="AD53" s="10">
        <f t="shared" si="65"/>
        <v>4.3227554632655103</v>
      </c>
      <c r="AE53" s="10">
        <f t="shared" si="65"/>
        <v>4.4524381271634752</v>
      </c>
      <c r="AF53" s="10">
        <f t="shared" si="65"/>
        <v>4.5860112709783794</v>
      </c>
      <c r="AG53" s="10">
        <f t="shared" si="65"/>
        <v>4.7235916091077303</v>
      </c>
      <c r="AH53" s="10">
        <f t="shared" si="65"/>
        <v>4.8652993573809624</v>
      </c>
      <c r="AI53" s="10">
        <f t="shared" si="65"/>
        <v>5.0112583381023912</v>
      </c>
      <c r="AJ53" s="10">
        <f t="shared" si="65"/>
        <v>5.1615960882454628</v>
      </c>
      <c r="AK53" s="10">
        <f t="shared" si="65"/>
        <v>5.3164439708928271</v>
      </c>
      <c r="AL53" s="10">
        <f t="shared" si="65"/>
        <v>5.4759372900196119</v>
      </c>
      <c r="AM53" s="10">
        <f t="shared" si="65"/>
        <v>5.6402154087201986</v>
      </c>
      <c r="AN53" s="10">
        <f t="shared" si="65"/>
        <v>5.8094218709818044</v>
      </c>
      <c r="AO53" s="10">
        <f t="shared" si="65"/>
        <v>5.9837045271112581</v>
      </c>
      <c r="AP53" s="10">
        <f t="shared" si="65"/>
        <v>6.1632156629245962</v>
      </c>
      <c r="AQ53" s="10">
        <f t="shared" si="65"/>
        <v>6.3481121328123331</v>
      </c>
      <c r="AR53" s="10">
        <f t="shared" si="65"/>
        <v>6.538555496796703</v>
      </c>
      <c r="AS53" s="10">
        <f t="shared" si="65"/>
        <v>6.734712161700604</v>
      </c>
      <c r="AT53" s="10">
        <f t="shared" si="65"/>
        <v>6.9367535265516231</v>
      </c>
      <c r="AU53" s="10">
        <f t="shared" si="65"/>
        <v>7.1448561323481723</v>
      </c>
      <c r="AV53" s="10">
        <f t="shared" si="65"/>
        <v>7.3592018163186177</v>
      </c>
      <c r="AW53" s="10">
        <f t="shared" si="65"/>
        <v>7.5799778708081753</v>
      </c>
      <c r="AX53" s="10">
        <f t="shared" si="65"/>
        <v>7.8073772069324212</v>
      </c>
      <c r="AY53" s="10">
        <f t="shared" si="65"/>
        <v>8.0415985231403937</v>
      </c>
      <c r="AZ53" s="10">
        <f t="shared" si="65"/>
        <v>8.282846478834605</v>
      </c>
      <c r="BA53" s="10">
        <f t="shared" si="65"/>
        <v>8.5313318731996421</v>
      </c>
      <c r="BB53" s="10">
        <f t="shared" si="65"/>
        <v>8.7872718293956318</v>
      </c>
      <c r="BC53" s="10">
        <f t="shared" si="65"/>
        <v>9.0508899842774984</v>
      </c>
      <c r="BD53" s="10">
        <f t="shared" si="65"/>
        <v>9.3224166838058249</v>
      </c>
      <c r="BE53" s="10">
        <f t="shared" si="65"/>
        <v>9.6020891843200005</v>
      </c>
      <c r="BF53" s="10">
        <f t="shared" si="65"/>
        <v>9.8901518598496025</v>
      </c>
      <c r="BG53" s="10">
        <f t="shared" si="65"/>
        <v>10.186856415645089</v>
      </c>
      <c r="BH53" s="10">
        <f t="shared" si="65"/>
        <v>10.492462108114443</v>
      </c>
      <c r="BI53" s="10">
        <f t="shared" si="65"/>
        <v>10.807235971357876</v>
      </c>
      <c r="BJ53" s="10">
        <f t="shared" si="65"/>
        <v>11.131453050498612</v>
      </c>
      <c r="BK53" s="10">
        <f t="shared" si="65"/>
        <v>11.46539664201357</v>
      </c>
      <c r="BL53" s="10">
        <f t="shared" si="65"/>
        <v>11.809358541273978</v>
      </c>
      <c r="BM53" s="10">
        <f t="shared" si="65"/>
        <v>12.163639297512196</v>
      </c>
      <c r="BN53" s="10">
        <f t="shared" si="65"/>
        <v>12.528548476437562</v>
      </c>
      <c r="BO53" s="10">
        <f t="shared" si="65"/>
        <v>12.904404930730689</v>
      </c>
      <c r="BP53" s="10">
        <f t="shared" si="65"/>
        <v>13.291537078652608</v>
      </c>
      <c r="BQ53" s="10">
        <f t="shared" si="65"/>
        <v>13.690283191012186</v>
      </c>
      <c r="BR53" s="10">
        <f t="shared" si="65"/>
        <v>14.100991686742551</v>
      </c>
      <c r="BS53" s="10">
        <f t="shared" si="65"/>
        <v>14.524021437344826</v>
      </c>
      <c r="BT53" s="10">
        <f t="shared" ref="BT53:EE53" si="66">BT52*BT47</f>
        <v>14.959742080465171</v>
      </c>
      <c r="BU53" s="10">
        <f t="shared" si="66"/>
        <v>15.408534342879127</v>
      </c>
      <c r="BV53" s="10">
        <f t="shared" si="66"/>
        <v>15.8707903731655</v>
      </c>
      <c r="BW53" s="10">
        <f t="shared" si="66"/>
        <v>16.34691408436046</v>
      </c>
      <c r="BX53" s="10">
        <f t="shared" si="66"/>
        <v>16.837321506891275</v>
      </c>
      <c r="BY53" s="10">
        <f t="shared" si="66"/>
        <v>17.342441152098015</v>
      </c>
      <c r="BZ53" s="10">
        <f t="shared" si="66"/>
        <v>17.862714386660951</v>
      </c>
      <c r="CA53" s="10">
        <f t="shared" si="66"/>
        <v>18.398595818260777</v>
      </c>
      <c r="CB53" s="10">
        <f t="shared" si="66"/>
        <v>18.950553692808604</v>
      </c>
      <c r="CC53" s="10">
        <f t="shared" si="66"/>
        <v>19.519070303592862</v>
      </c>
      <c r="CD53" s="10">
        <f t="shared" si="66"/>
        <v>20.104642412700649</v>
      </c>
      <c r="CE53" s="10">
        <f t="shared" si="66"/>
        <v>20.70778168508167</v>
      </c>
      <c r="CF53" s="10">
        <f t="shared" si="66"/>
        <v>21.329015135634119</v>
      </c>
      <c r="CG53" s="10">
        <f t="shared" si="66"/>
        <v>21.968885589703138</v>
      </c>
      <c r="CH53" s="10">
        <f t="shared" si="66"/>
        <v>22.627952157394233</v>
      </c>
      <c r="CI53" s="10">
        <f t="shared" si="66"/>
        <v>23.306790722116059</v>
      </c>
      <c r="CJ53" s="10">
        <f t="shared" si="66"/>
        <v>24.005994443779542</v>
      </c>
      <c r="CK53" s="10">
        <f t="shared" si="66"/>
        <v>24.726174277092927</v>
      </c>
      <c r="CL53" s="10">
        <f t="shared" si="66"/>
        <v>25.467959505405716</v>
      </c>
      <c r="CM53" s="10">
        <f t="shared" si="66"/>
        <v>26.231998290567883</v>
      </c>
      <c r="CN53" s="10">
        <f t="shared" si="66"/>
        <v>27.018958239284917</v>
      </c>
      <c r="CO53" s="10">
        <f t="shared" si="66"/>
        <v>27.829526986463467</v>
      </c>
      <c r="CP53" s="10">
        <f t="shared" si="66"/>
        <v>28.66441279605737</v>
      </c>
      <c r="CQ53" s="10">
        <f t="shared" si="66"/>
        <v>29.524345179939093</v>
      </c>
      <c r="CR53" s="10">
        <f t="shared" si="66"/>
        <v>30.410075535337263</v>
      </c>
      <c r="CS53" s="10">
        <f t="shared" si="66"/>
        <v>31.32237780139738</v>
      </c>
      <c r="CT53" s="10">
        <f t="shared" si="66"/>
        <v>32.262049135439298</v>
      </c>
      <c r="CU53" s="10">
        <f t="shared" si="66"/>
        <v>33.229910609502475</v>
      </c>
      <c r="CV53" s="10">
        <f t="shared" si="66"/>
        <v>34.226807927787547</v>
      </c>
      <c r="CW53" s="10">
        <f t="shared" si="66"/>
        <v>35.253612165621178</v>
      </c>
      <c r="CX53" s="10">
        <f t="shared" si="66"/>
        <v>36.311220530589814</v>
      </c>
      <c r="CY53" s="10">
        <f t="shared" si="66"/>
        <v>37.400557146507509</v>
      </c>
      <c r="CZ53" s="10">
        <f t="shared" si="66"/>
        <v>38.522573860902725</v>
      </c>
      <c r="DA53" s="10">
        <f t="shared" si="66"/>
        <v>39.678251076729808</v>
      </c>
      <c r="DB53" s="10">
        <f t="shared" si="66"/>
        <v>40.8685986090317</v>
      </c>
      <c r="DC53" s="10">
        <f t="shared" si="66"/>
        <v>42.09465656730265</v>
      </c>
      <c r="DD53" s="10">
        <f t="shared" si="66"/>
        <v>43.357496264321732</v>
      </c>
      <c r="DE53" s="10">
        <f t="shared" si="66"/>
        <v>44.658221152251386</v>
      </c>
      <c r="DF53" s="10">
        <f t="shared" si="66"/>
        <v>45.997967786818926</v>
      </c>
      <c r="DG53" s="10">
        <f t="shared" si="66"/>
        <v>47.377906820423497</v>
      </c>
      <c r="DH53" s="10">
        <f t="shared" si="66"/>
        <v>48.799244025036202</v>
      </c>
      <c r="DI53" s="10">
        <f t="shared" si="66"/>
        <v>50.263221345787287</v>
      </c>
      <c r="DJ53" s="10">
        <f t="shared" si="66"/>
        <v>51.77111798616091</v>
      </c>
      <c r="DK53" s="10">
        <f t="shared" si="66"/>
        <v>53.324251525745737</v>
      </c>
      <c r="DL53" s="10">
        <f t="shared" si="66"/>
        <v>54.923979071518112</v>
      </c>
      <c r="DM53" s="10">
        <f t="shared" si="66"/>
        <v>56.571698443663657</v>
      </c>
      <c r="DN53" s="10">
        <f t="shared" si="66"/>
        <v>58.268849396973565</v>
      </c>
      <c r="DO53" s="10">
        <f t="shared" si="66"/>
        <v>60.016914878882766</v>
      </c>
      <c r="DP53" s="10">
        <f t="shared" si="66"/>
        <v>61.817422325249247</v>
      </c>
      <c r="DQ53" s="10">
        <f t="shared" si="66"/>
        <v>63.671944995006726</v>
      </c>
      <c r="DR53" s="10">
        <f t="shared" si="66"/>
        <v>65.582103344856932</v>
      </c>
      <c r="DS53" s="10">
        <f t="shared" si="66"/>
        <v>67.549566445202643</v>
      </c>
      <c r="DT53" s="10">
        <f t="shared" si="66"/>
        <v>69.576053438558716</v>
      </c>
      <c r="DU53" s="10">
        <f t="shared" si="66"/>
        <v>71.663335041715484</v>
      </c>
      <c r="DV53" s="10">
        <f t="shared" si="66"/>
        <v>73.813235092966949</v>
      </c>
      <c r="DW53" s="10">
        <f t="shared" si="66"/>
        <v>76.027632145755945</v>
      </c>
      <c r="DX53" s="10">
        <f t="shared" si="66"/>
        <v>78.308461110128604</v>
      </c>
      <c r="DY53" s="10">
        <f t="shared" si="66"/>
        <v>80.657714943432467</v>
      </c>
      <c r="DZ53" s="10">
        <f t="shared" si="66"/>
        <v>83.077446391735435</v>
      </c>
      <c r="EA53" s="10">
        <f t="shared" si="66"/>
        <v>85.569769783487502</v>
      </c>
      <c r="EB53" s="10">
        <f t="shared" si="66"/>
        <v>88.136862876992112</v>
      </c>
      <c r="EC53" s="10">
        <f t="shared" si="66"/>
        <v>90.7809687633019</v>
      </c>
      <c r="ED53" s="10">
        <f t="shared" si="66"/>
        <v>93.504397826200943</v>
      </c>
      <c r="EE53" s="10">
        <f t="shared" si="66"/>
        <v>96.309529760986976</v>
      </c>
      <c r="EF53" s="10">
        <f t="shared" ref="EF53:GQ53" si="67">EF52*EF47</f>
        <v>99.198815653816581</v>
      </c>
      <c r="EG53" s="10">
        <f t="shared" si="67"/>
        <v>102.17478012343108</v>
      </c>
      <c r="EH53" s="10">
        <f t="shared" si="67"/>
        <v>105.24002352713401</v>
      </c>
      <c r="EI53" s="10">
        <f t="shared" si="67"/>
        <v>108.39722423294802</v>
      </c>
      <c r="EJ53" s="10">
        <f t="shared" si="67"/>
        <v>111.64914095993646</v>
      </c>
      <c r="EK53" s="10">
        <f t="shared" si="67"/>
        <v>114.99861518873455</v>
      </c>
      <c r="EL53" s="10">
        <f t="shared" si="67"/>
        <v>118.44857364439659</v>
      </c>
      <c r="EM53" s="10">
        <f t="shared" si="67"/>
        <v>122.00203085372847</v>
      </c>
      <c r="EN53" s="10">
        <f t="shared" si="67"/>
        <v>125.66209177934033</v>
      </c>
      <c r="EO53" s="10">
        <f t="shared" si="67"/>
        <v>129.43195453272054</v>
      </c>
      <c r="EP53" s="10">
        <f t="shared" si="67"/>
        <v>133.31491316870216</v>
      </c>
      <c r="EQ53" s="10">
        <f t="shared" si="67"/>
        <v>137.31436056376322</v>
      </c>
      <c r="ER53" s="10">
        <f t="shared" si="67"/>
        <v>141.4337913806761</v>
      </c>
      <c r="ES53" s="10">
        <f t="shared" si="67"/>
        <v>145.67680512209637</v>
      </c>
      <c r="ET53" s="10">
        <f t="shared" si="67"/>
        <v>150.04710927575925</v>
      </c>
      <c r="EU53" s="10">
        <f t="shared" si="67"/>
        <v>154.54852255403205</v>
      </c>
      <c r="EV53" s="10">
        <f t="shared" si="67"/>
        <v>159.184978230653</v>
      </c>
      <c r="EW53" s="10">
        <f t="shared" si="67"/>
        <v>163.96052757757261</v>
      </c>
      <c r="EX53" s="10">
        <f t="shared" si="67"/>
        <v>168.87934340489977</v>
      </c>
      <c r="EY53" s="10">
        <f t="shared" si="67"/>
        <v>173.94572370704677</v>
      </c>
      <c r="EZ53" s="10">
        <f t="shared" si="67"/>
        <v>179.16409541825814</v>
      </c>
      <c r="FA53" s="10">
        <f t="shared" si="67"/>
        <v>184.53901828080586</v>
      </c>
      <c r="FB53" s="10">
        <f t="shared" si="67"/>
        <v>190.07518882923006</v>
      </c>
      <c r="FC53" s="10">
        <f t="shared" si="67"/>
        <v>195.77744449410693</v>
      </c>
      <c r="FD53" s="10">
        <f t="shared" si="67"/>
        <v>201.65076782893013</v>
      </c>
      <c r="FE53" s="10">
        <f t="shared" si="67"/>
        <v>207.70029086379805</v>
      </c>
      <c r="FF53" s="10">
        <f t="shared" si="67"/>
        <v>213.93129958971198</v>
      </c>
      <c r="FG53" s="10">
        <f t="shared" si="67"/>
        <v>220.34923857740333</v>
      </c>
      <c r="FH53" s="10">
        <f t="shared" si="67"/>
        <v>226.95971573472542</v>
      </c>
      <c r="FI53" s="10">
        <f t="shared" si="67"/>
        <v>233.7685072067672</v>
      </c>
      <c r="FJ53" s="10">
        <f t="shared" si="67"/>
        <v>240.78156242297024</v>
      </c>
      <c r="FK53" s="10">
        <f t="shared" si="67"/>
        <v>248.00500929565933</v>
      </c>
      <c r="FL53" s="10">
        <f t="shared" si="67"/>
        <v>255.4451595745291</v>
      </c>
      <c r="FM53" s="10">
        <f t="shared" si="67"/>
        <v>263.10851436176495</v>
      </c>
      <c r="FN53" s="10">
        <f t="shared" si="67"/>
        <v>271.00176979261789</v>
      </c>
      <c r="FO53" s="10">
        <f t="shared" si="67"/>
        <v>279.13182288639638</v>
      </c>
      <c r="FP53" s="10">
        <f t="shared" si="67"/>
        <v>287.50577757298834</v>
      </c>
      <c r="FQ53" s="10">
        <f t="shared" si="67"/>
        <v>296.13095090017799</v>
      </c>
      <c r="FR53" s="10">
        <f t="shared" si="67"/>
        <v>305.01487942718336</v>
      </c>
      <c r="FS53" s="10">
        <f t="shared" si="67"/>
        <v>314.16532580999882</v>
      </c>
      <c r="FT53" s="10">
        <f t="shared" si="67"/>
        <v>323.59028558429878</v>
      </c>
      <c r="FU53" s="10">
        <f t="shared" si="67"/>
        <v>333.29799415182771</v>
      </c>
      <c r="FV53" s="10">
        <f t="shared" si="67"/>
        <v>343.29693397638255</v>
      </c>
      <c r="FW53" s="10">
        <f t="shared" si="67"/>
        <v>353.59584199567405</v>
      </c>
      <c r="FX53" s="10">
        <f t="shared" si="67"/>
        <v>364.20371725554429</v>
      </c>
      <c r="FY53" s="10">
        <f t="shared" si="67"/>
        <v>375.12982877321065</v>
      </c>
      <c r="FZ53" s="10">
        <f t="shared" si="67"/>
        <v>386.38372363640696</v>
      </c>
      <c r="GA53" s="10">
        <f t="shared" si="67"/>
        <v>397.97523534549919</v>
      </c>
      <c r="GB53" s="10">
        <f t="shared" si="67"/>
        <v>409.91449240586417</v>
      </c>
      <c r="GC53" s="10">
        <f t="shared" si="67"/>
        <v>422.21192717804007</v>
      </c>
      <c r="GD53" s="10">
        <f t="shared" si="67"/>
        <v>434.87828499338127</v>
      </c>
      <c r="GE53" s="10">
        <f t="shared" si="67"/>
        <v>447.92463354318272</v>
      </c>
      <c r="GF53" s="10">
        <f t="shared" si="67"/>
        <v>461.36237254947821</v>
      </c>
      <c r="GG53" s="10">
        <f t="shared" si="67"/>
        <v>475.20324372596258</v>
      </c>
      <c r="GH53" s="10">
        <f t="shared" si="67"/>
        <v>489.45934103774147</v>
      </c>
      <c r="GI53" s="10">
        <f t="shared" si="67"/>
        <v>504.14312126887376</v>
      </c>
      <c r="GJ53" s="10">
        <f t="shared" si="67"/>
        <v>519.26741490693996</v>
      </c>
      <c r="GK53" s="10">
        <f t="shared" si="67"/>
        <v>534.8454373541482</v>
      </c>
      <c r="GL53" s="10">
        <f t="shared" si="67"/>
        <v>550.89080047477262</v>
      </c>
      <c r="GM53" s="10">
        <f t="shared" si="67"/>
        <v>567.41752448901582</v>
      </c>
      <c r="GN53" s="10">
        <f t="shared" si="67"/>
        <v>584.44005022368617</v>
      </c>
      <c r="GO53" s="10">
        <f t="shared" si="67"/>
        <v>601.97325173039678</v>
      </c>
      <c r="GP53" s="10">
        <f t="shared" si="67"/>
        <v>620.03244928230856</v>
      </c>
      <c r="GQ53" s="10">
        <f t="shared" si="67"/>
        <v>638.63342276077788</v>
      </c>
      <c r="GR53" s="10">
        <f t="shared" ref="GR53:JC53" si="68">GR52*GR47</f>
        <v>657.79242544360125</v>
      </c>
      <c r="GS53" s="10">
        <f t="shared" si="68"/>
        <v>677.52619820690916</v>
      </c>
      <c r="GT53" s="10">
        <f t="shared" si="68"/>
        <v>697.8519841531164</v>
      </c>
      <c r="GU53" s="10">
        <f t="shared" si="68"/>
        <v>718.78754367770989</v>
      </c>
      <c r="GV53" s="10">
        <f t="shared" si="68"/>
        <v>740.35116998804119</v>
      </c>
      <c r="GW53" s="10">
        <f t="shared" si="68"/>
        <v>762.56170508768241</v>
      </c>
      <c r="GX53" s="10">
        <f t="shared" si="68"/>
        <v>785.43855624031301</v>
      </c>
      <c r="GY53" s="10">
        <f t="shared" si="68"/>
        <v>809.00171292752248</v>
      </c>
      <c r="GZ53" s="10">
        <f t="shared" si="68"/>
        <v>833.27176431534804</v>
      </c>
      <c r="HA53" s="10">
        <f t="shared" si="68"/>
        <v>858.26991724480854</v>
      </c>
      <c r="HB53" s="10">
        <f t="shared" si="68"/>
        <v>884.01801476215269</v>
      </c>
      <c r="HC53" s="10">
        <f t="shared" si="68"/>
        <v>910.53855520501736</v>
      </c>
      <c r="HD53" s="10">
        <f t="shared" si="68"/>
        <v>937.85471186116786</v>
      </c>
      <c r="HE53" s="10">
        <f t="shared" si="68"/>
        <v>965.99035321700296</v>
      </c>
      <c r="HF53" s="10">
        <f t="shared" si="68"/>
        <v>994.97006381351287</v>
      </c>
      <c r="HG53" s="10">
        <f t="shared" si="68"/>
        <v>1024.8191657279183</v>
      </c>
      <c r="HH53" s="10">
        <f t="shared" si="68"/>
        <v>1055.563740699756</v>
      </c>
      <c r="HI53" s="10">
        <f t="shared" si="68"/>
        <v>1087.2306529207485</v>
      </c>
      <c r="HJ53" s="10">
        <f t="shared" si="68"/>
        <v>1119.8475725083711</v>
      </c>
      <c r="HK53" s="10">
        <f t="shared" si="68"/>
        <v>1153.442999683622</v>
      </c>
      <c r="HL53" s="10">
        <f t="shared" si="68"/>
        <v>1188.0462896741308</v>
      </c>
      <c r="HM53" s="10">
        <f t="shared" si="68"/>
        <v>1223.6876783643545</v>
      </c>
      <c r="HN53" s="10">
        <f t="shared" si="68"/>
        <v>1260.3983087152851</v>
      </c>
      <c r="HO53" s="10">
        <f t="shared" si="68"/>
        <v>1298.2102579767438</v>
      </c>
      <c r="HP53" s="10">
        <f t="shared" si="68"/>
        <v>1337.1565657160459</v>
      </c>
      <c r="HQ53" s="10">
        <f t="shared" si="68"/>
        <v>1377.2712626875273</v>
      </c>
      <c r="HR53" s="10">
        <f t="shared" si="68"/>
        <v>1418.5894005681532</v>
      </c>
      <c r="HS53" s="10">
        <f t="shared" si="68"/>
        <v>1461.1470825851977</v>
      </c>
      <c r="HT53" s="10">
        <f t="shared" si="68"/>
        <v>1504.9814950627538</v>
      </c>
      <c r="HU53" s="10">
        <f t="shared" si="68"/>
        <v>1550.1309399146362</v>
      </c>
      <c r="HV53" s="10">
        <f t="shared" si="68"/>
        <v>1596.6348681120753</v>
      </c>
      <c r="HW53" s="10">
        <f t="shared" si="68"/>
        <v>1644.5339141554377</v>
      </c>
      <c r="HX53" s="10">
        <f t="shared" si="68"/>
        <v>1693.8699315801009</v>
      </c>
      <c r="HY53" s="10">
        <f t="shared" si="68"/>
        <v>1744.6860295275037</v>
      </c>
      <c r="HZ53" s="10">
        <f t="shared" si="68"/>
        <v>1797.0266104133289</v>
      </c>
      <c r="IA53" s="10">
        <f t="shared" si="68"/>
        <v>1850.9374087257283</v>
      </c>
      <c r="IB53" s="10">
        <f t="shared" si="68"/>
        <v>1906.4655309875002</v>
      </c>
      <c r="IC53" s="10">
        <f t="shared" si="68"/>
        <v>1963.6594969171251</v>
      </c>
      <c r="ID53" s="10">
        <f t="shared" si="68"/>
        <v>2022.5692818246389</v>
      </c>
      <c r="IE53" s="10">
        <f t="shared" si="68"/>
        <v>2083.2463602793778</v>
      </c>
      <c r="IF53" s="10">
        <f t="shared" si="68"/>
        <v>2145.7437510877589</v>
      </c>
      <c r="IG53" s="10">
        <f t="shared" si="68"/>
        <v>2210.1160636203913</v>
      </c>
      <c r="IH53" s="10">
        <f t="shared" si="68"/>
        <v>2276.4195455290028</v>
      </c>
      <c r="II53" s="10">
        <f t="shared" si="68"/>
        <v>2344.7121318948725</v>
      </c>
      <c r="IJ53" s="10">
        <f t="shared" si="68"/>
        <v>2415.0534958517187</v>
      </c>
      <c r="IK53" s="10">
        <f t="shared" si="68"/>
        <v>2487.5051007272705</v>
      </c>
      <c r="IL53" s="10">
        <f t="shared" si="68"/>
        <v>2562.1302537490888</v>
      </c>
      <c r="IM53" s="10">
        <f t="shared" si="68"/>
        <v>2638.9941613615611</v>
      </c>
      <c r="IN53" s="10">
        <f t="shared" si="68"/>
        <v>2718.1639862024072</v>
      </c>
      <c r="IO53" s="10">
        <f t="shared" si="68"/>
        <v>2799.7089057884791</v>
      </c>
      <c r="IP53" s="10">
        <f t="shared" si="68"/>
        <v>2883.7001729621338</v>
      </c>
      <c r="IQ53" s="10">
        <f t="shared" si="68"/>
        <v>2970.2111781509975</v>
      </c>
      <c r="IR53" s="10">
        <f t="shared" si="68"/>
        <v>3059.3175134955277</v>
      </c>
      <c r="IS53" s="10">
        <f t="shared" si="68"/>
        <v>3151.0970389003933</v>
      </c>
      <c r="IT53" s="10">
        <f t="shared" si="68"/>
        <v>3245.6299500674054</v>
      </c>
      <c r="IU53" s="10">
        <f t="shared" si="68"/>
        <v>3342.9988485694275</v>
      </c>
      <c r="IV53" s="10">
        <f t="shared" si="68"/>
        <v>3443.2888140265104</v>
      </c>
      <c r="IW53" s="10">
        <f t="shared" si="68"/>
        <v>3546.5874784473053</v>
      </c>
      <c r="IX53" s="10">
        <f t="shared" si="68"/>
        <v>3652.9851028007247</v>
      </c>
      <c r="IY53" s="10">
        <f t="shared" si="68"/>
        <v>3762.5746558847463</v>
      </c>
      <c r="IZ53" s="10">
        <f t="shared" si="68"/>
        <v>3875.4518955612884</v>
      </c>
      <c r="JA53" s="10">
        <f t="shared" si="68"/>
        <v>3991.7154524281268</v>
      </c>
      <c r="JB53" s="10">
        <f t="shared" si="68"/>
        <v>4111.4669160009707</v>
      </c>
      <c r="JC53" s="10">
        <f t="shared" si="68"/>
        <v>4234.8109234809999</v>
      </c>
      <c r="JD53" s="10">
        <f t="shared" ref="JD53:KT53" si="69">JD52*JD47</f>
        <v>4361.8552511854305</v>
      </c>
      <c r="JE53" s="10">
        <f t="shared" si="69"/>
        <v>4492.7109087209928</v>
      </c>
      <c r="JF53" s="10">
        <f t="shared" si="69"/>
        <v>4627.4922359826223</v>
      </c>
      <c r="JG53" s="10">
        <f t="shared" si="69"/>
        <v>4766.3170030621013</v>
      </c>
      <c r="JH53" s="10">
        <f t="shared" si="69"/>
        <v>4909.3065131539643</v>
      </c>
      <c r="JI53" s="10">
        <f t="shared" si="69"/>
        <v>5056.5857085485823</v>
      </c>
      <c r="JJ53" s="10">
        <f t="shared" si="69"/>
        <v>5208.2832798050404</v>
      </c>
      <c r="JK53" s="10">
        <f t="shared" si="69"/>
        <v>5364.5317781991926</v>
      </c>
      <c r="JL53" s="10">
        <f t="shared" si="69"/>
        <v>5525.4677315451681</v>
      </c>
      <c r="JM53" s="10">
        <f t="shared" si="69"/>
        <v>5691.2317634915225</v>
      </c>
      <c r="JN53" s="10">
        <f t="shared" si="69"/>
        <v>5861.968716396269</v>
      </c>
      <c r="JO53" s="10">
        <f t="shared" si="69"/>
        <v>6037.8277778881566</v>
      </c>
      <c r="JP53" s="10">
        <f t="shared" si="69"/>
        <v>6218.9626112248015</v>
      </c>
      <c r="JQ53" s="10">
        <f t="shared" si="69"/>
        <v>6405.5314895615456</v>
      </c>
      <c r="JR53" s="10">
        <f t="shared" si="69"/>
        <v>6597.6974342483918</v>
      </c>
      <c r="JS53" s="10">
        <f t="shared" si="69"/>
        <v>6795.628357275843</v>
      </c>
      <c r="JT53" s="10">
        <f t="shared" si="69"/>
        <v>6999.4972079941181</v>
      </c>
      <c r="JU53" s="10">
        <f t="shared" si="69"/>
        <v>7209.4821242339412</v>
      </c>
      <c r="JV53" s="10">
        <f t="shared" si="69"/>
        <v>7425.7665879609585</v>
      </c>
      <c r="JW53" s="10">
        <f t="shared" si="69"/>
        <v>7648.5395855997876</v>
      </c>
      <c r="JX53" s="10">
        <f t="shared" si="69"/>
        <v>7877.9957731677805</v>
      </c>
      <c r="JY53" s="10">
        <f t="shared" si="69"/>
        <v>8114.3356463628133</v>
      </c>
      <c r="JZ53" s="10">
        <f t="shared" si="69"/>
        <v>8357.7657157536978</v>
      </c>
      <c r="KA53" s="10">
        <f t="shared" si="69"/>
        <v>8608.4986872263089</v>
      </c>
      <c r="KB53" s="10">
        <f t="shared" si="69"/>
        <v>8866.7536478430975</v>
      </c>
      <c r="KC53" s="10">
        <f t="shared" si="69"/>
        <v>9132.75625727839</v>
      </c>
      <c r="KD53" s="10">
        <f t="shared" si="69"/>
        <v>9406.7389449967432</v>
      </c>
      <c r="KE53" s="10">
        <f t="shared" si="69"/>
        <v>9688.9411133466438</v>
      </c>
      <c r="KF53" s="10">
        <f t="shared" si="69"/>
        <v>9979.6093467470437</v>
      </c>
      <c r="KG53" s="10">
        <f t="shared" si="69"/>
        <v>10278.997627149456</v>
      </c>
      <c r="KH53" s="10">
        <f t="shared" si="69"/>
        <v>10587.36755596394</v>
      </c>
      <c r="KI53" s="10">
        <f t="shared" si="69"/>
        <v>10904.988582642858</v>
      </c>
      <c r="KJ53" s="10">
        <f t="shared" si="69"/>
        <v>11232.138240122145</v>
      </c>
      <c r="KK53" s="10">
        <f t="shared" si="69"/>
        <v>11569.102387325809</v>
      </c>
      <c r="KL53" s="10">
        <f t="shared" si="69"/>
        <v>11916.175458945583</v>
      </c>
      <c r="KM53" s="10">
        <f t="shared" si="69"/>
        <v>12273.66072271395</v>
      </c>
      <c r="KN53" s="10">
        <f t="shared" si="69"/>
        <v>12641.870544395368</v>
      </c>
      <c r="KO53" s="10">
        <f t="shared" si="69"/>
        <v>13021.126660727228</v>
      </c>
      <c r="KP53" s="10">
        <f t="shared" si="69"/>
        <v>13411.760460549045</v>
      </c>
      <c r="KQ53" s="10">
        <f t="shared" si="69"/>
        <v>13814.113274365516</v>
      </c>
      <c r="KR53" s="10">
        <f t="shared" si="69"/>
        <v>14228.536672596481</v>
      </c>
      <c r="KS53" s="10">
        <f t="shared" si="69"/>
        <v>14655.392772774378</v>
      </c>
      <c r="KT53" s="10">
        <f t="shared" si="69"/>
        <v>15095.054555957606</v>
      </c>
    </row>
    <row r="54" spans="3:306" x14ac:dyDescent="0.25">
      <c r="D54" t="s">
        <v>51</v>
      </c>
      <c r="G54" s="10">
        <f>G53*G49</f>
        <v>1.57</v>
      </c>
      <c r="H54" s="10">
        <f t="shared" ref="H54:BS54" si="70">H53*H49</f>
        <v>1.71601</v>
      </c>
      <c r="I54" s="10">
        <f t="shared" si="70"/>
        <v>1.8755989299999998</v>
      </c>
      <c r="J54" s="10">
        <f t="shared" si="70"/>
        <v>2.0500296304899996</v>
      </c>
      <c r="K54" s="10">
        <f t="shared" si="70"/>
        <v>2.1960828163380381</v>
      </c>
      <c r="L54" s="10">
        <f t="shared" si="70"/>
        <v>2.3346282579131188</v>
      </c>
      <c r="M54" s="10">
        <f t="shared" si="70"/>
        <v>2.4628435833154114</v>
      </c>
      <c r="N54" s="10">
        <f t="shared" si="70"/>
        <v>2.5779518040521192</v>
      </c>
      <c r="O54" s="10">
        <f t="shared" si="70"/>
        <v>2.6773155666448951</v>
      </c>
      <c r="P54" s="10">
        <f t="shared" si="70"/>
        <v>2.7585327983910588</v>
      </c>
      <c r="Q54" s="10">
        <f t="shared" si="70"/>
        <v>2.8195291713424622</v>
      </c>
      <c r="R54" s="10">
        <f t="shared" si="70"/>
        <v>2.858642639847043</v>
      </c>
      <c r="S54" s="10">
        <f t="shared" si="70"/>
        <v>2.6990350924555822</v>
      </c>
      <c r="T54" s="10">
        <f t="shared" si="70"/>
        <v>2.527278313844775</v>
      </c>
      <c r="U54" s="10">
        <f t="shared" si="70"/>
        <v>2.6030966632601182</v>
      </c>
      <c r="V54" s="10">
        <f t="shared" si="70"/>
        <v>2.6811895631579219</v>
      </c>
      <c r="W54" s="10">
        <f t="shared" si="70"/>
        <v>2.7616252500526595</v>
      </c>
      <c r="X54" s="10">
        <f t="shared" si="70"/>
        <v>2.8444740075542394</v>
      </c>
      <c r="Y54" s="10">
        <f t="shared" si="70"/>
        <v>2.9298082277808661</v>
      </c>
      <c r="Z54" s="10">
        <f t="shared" si="70"/>
        <v>3.0177024746142922</v>
      </c>
      <c r="AA54" s="10">
        <f t="shared" si="70"/>
        <v>3.1082335488527209</v>
      </c>
      <c r="AB54" s="10">
        <f t="shared" si="70"/>
        <v>3.2014805553183021</v>
      </c>
      <c r="AC54" s="10">
        <f t="shared" si="70"/>
        <v>3.2975249719778512</v>
      </c>
      <c r="AD54" s="10">
        <f t="shared" si="70"/>
        <v>3.396450721137187</v>
      </c>
      <c r="AE54" s="10">
        <f t="shared" si="70"/>
        <v>3.4983442427713025</v>
      </c>
      <c r="AF54" s="10">
        <f t="shared" si="70"/>
        <v>3.6032945700544414</v>
      </c>
      <c r="AG54" s="10">
        <f t="shared" si="70"/>
        <v>3.7113934071560744</v>
      </c>
      <c r="AH54" s="10">
        <f t="shared" si="70"/>
        <v>3.8227352093707565</v>
      </c>
      <c r="AI54" s="10">
        <f t="shared" si="70"/>
        <v>3.9374172656518791</v>
      </c>
      <c r="AJ54" s="10">
        <f t="shared" si="70"/>
        <v>4.0555397836214357</v>
      </c>
      <c r="AK54" s="10">
        <f t="shared" si="70"/>
        <v>4.1772059771300789</v>
      </c>
      <c r="AL54" s="10">
        <f t="shared" si="70"/>
        <v>4.3025221564439811</v>
      </c>
      <c r="AM54" s="10">
        <f t="shared" si="70"/>
        <v>4.4315978211372995</v>
      </c>
      <c r="AN54" s="10">
        <f t="shared" si="70"/>
        <v>4.5645457557714186</v>
      </c>
      <c r="AO54" s="10">
        <f t="shared" si="70"/>
        <v>4.7014821284445603</v>
      </c>
      <c r="AP54" s="10">
        <f t="shared" si="70"/>
        <v>4.8425265922978973</v>
      </c>
      <c r="AQ54" s="10">
        <f t="shared" si="70"/>
        <v>4.9878023900668333</v>
      </c>
      <c r="AR54" s="10">
        <f t="shared" si="70"/>
        <v>5.1374364617688384</v>
      </c>
      <c r="AS54" s="10">
        <f t="shared" si="70"/>
        <v>5.2915595556219035</v>
      </c>
      <c r="AT54" s="10">
        <f t="shared" si="70"/>
        <v>5.4503063422905615</v>
      </c>
      <c r="AU54" s="10">
        <f t="shared" si="70"/>
        <v>5.6138155325592791</v>
      </c>
      <c r="AV54" s="10">
        <f t="shared" si="70"/>
        <v>5.7822299985360575</v>
      </c>
      <c r="AW54" s="10">
        <f t="shared" si="70"/>
        <v>5.9556968984921381</v>
      </c>
      <c r="AX54" s="10">
        <f t="shared" si="70"/>
        <v>6.1343678054469031</v>
      </c>
      <c r="AY54" s="10">
        <f t="shared" si="70"/>
        <v>6.3183988396103103</v>
      </c>
      <c r="AZ54" s="10">
        <f t="shared" si="70"/>
        <v>6.507950804798619</v>
      </c>
      <c r="BA54" s="10">
        <f t="shared" si="70"/>
        <v>6.7031893289425764</v>
      </c>
      <c r="BB54" s="10">
        <f t="shared" si="70"/>
        <v>6.9042850088108541</v>
      </c>
      <c r="BC54" s="10">
        <f t="shared" si="70"/>
        <v>7.1114135590751779</v>
      </c>
      <c r="BD54" s="10">
        <f t="shared" si="70"/>
        <v>7.3247559658474346</v>
      </c>
      <c r="BE54" s="10">
        <f t="shared" si="70"/>
        <v>7.5444986448228581</v>
      </c>
      <c r="BF54" s="10">
        <f t="shared" si="70"/>
        <v>7.7708336041675459</v>
      </c>
      <c r="BG54" s="10">
        <f t="shared" si="70"/>
        <v>8.0039586122925712</v>
      </c>
      <c r="BH54" s="10">
        <f t="shared" si="70"/>
        <v>8.2440773706613495</v>
      </c>
      <c r="BI54" s="10">
        <f t="shared" si="70"/>
        <v>8.49139969178119</v>
      </c>
      <c r="BJ54" s="10">
        <f t="shared" si="70"/>
        <v>8.7461416825346241</v>
      </c>
      <c r="BK54" s="10">
        <f t="shared" si="70"/>
        <v>9.0085259330106631</v>
      </c>
      <c r="BL54" s="10">
        <f t="shared" si="70"/>
        <v>9.2787817110009847</v>
      </c>
      <c r="BM54" s="10">
        <f t="shared" si="70"/>
        <v>9.5571451623310129</v>
      </c>
      <c r="BN54" s="10">
        <f t="shared" si="70"/>
        <v>9.8438595172009435</v>
      </c>
      <c r="BO54" s="10">
        <f t="shared" si="70"/>
        <v>10.139175302716971</v>
      </c>
      <c r="BP54" s="10">
        <f t="shared" si="70"/>
        <v>10.443350561798479</v>
      </c>
      <c r="BQ54" s="10">
        <f t="shared" si="70"/>
        <v>10.756651078652434</v>
      </c>
      <c r="BR54" s="10">
        <f t="shared" si="70"/>
        <v>11.079350611012005</v>
      </c>
      <c r="BS54" s="10">
        <f t="shared" si="70"/>
        <v>11.411731129342366</v>
      </c>
      <c r="BT54" s="10">
        <f t="shared" ref="BT54:EE54" si="71">BT53*BT49</f>
        <v>11.754083063222636</v>
      </c>
      <c r="BU54" s="10">
        <f t="shared" si="71"/>
        <v>12.106705555119316</v>
      </c>
      <c r="BV54" s="10">
        <f t="shared" si="71"/>
        <v>12.469906721772894</v>
      </c>
      <c r="BW54" s="10">
        <f t="shared" si="71"/>
        <v>12.844003923426078</v>
      </c>
      <c r="BX54" s="10">
        <f t="shared" si="71"/>
        <v>13.22932404112886</v>
      </c>
      <c r="BY54" s="10">
        <f t="shared" si="71"/>
        <v>13.626203762362728</v>
      </c>
      <c r="BZ54" s="10">
        <f t="shared" si="71"/>
        <v>14.034989875233606</v>
      </c>
      <c r="CA54" s="10">
        <f t="shared" si="71"/>
        <v>14.456039571490612</v>
      </c>
      <c r="CB54" s="10">
        <f t="shared" si="71"/>
        <v>14.889720758635335</v>
      </c>
      <c r="CC54" s="10">
        <f t="shared" si="71"/>
        <v>15.336412381394393</v>
      </c>
      <c r="CD54" s="10">
        <f t="shared" si="71"/>
        <v>15.796504752836226</v>
      </c>
      <c r="CE54" s="10">
        <f t="shared" si="71"/>
        <v>16.270399895421313</v>
      </c>
      <c r="CF54" s="10">
        <f t="shared" si="71"/>
        <v>16.758511892283952</v>
      </c>
      <c r="CG54" s="10">
        <f t="shared" si="71"/>
        <v>17.261267249052469</v>
      </c>
      <c r="CH54" s="10">
        <f t="shared" si="71"/>
        <v>17.779105266524041</v>
      </c>
      <c r="CI54" s="10">
        <f t="shared" si="71"/>
        <v>18.312478424519764</v>
      </c>
      <c r="CJ54" s="10">
        <f t="shared" si="71"/>
        <v>18.861852777255358</v>
      </c>
      <c r="CK54" s="10">
        <f t="shared" si="71"/>
        <v>19.427708360573018</v>
      </c>
      <c r="CL54" s="10">
        <f t="shared" si="71"/>
        <v>20.010539611390207</v>
      </c>
      <c r="CM54" s="10">
        <f t="shared" si="71"/>
        <v>20.610855799731912</v>
      </c>
      <c r="CN54" s="10">
        <f t="shared" si="71"/>
        <v>21.229181473723866</v>
      </c>
      <c r="CO54" s="10">
        <f t="shared" si="71"/>
        <v>21.866056917935584</v>
      </c>
      <c r="CP54" s="10">
        <f t="shared" si="71"/>
        <v>22.522038625473652</v>
      </c>
      <c r="CQ54" s="10">
        <f t="shared" si="71"/>
        <v>23.197699784237862</v>
      </c>
      <c r="CR54" s="10">
        <f t="shared" si="71"/>
        <v>23.893630777764997</v>
      </c>
      <c r="CS54" s="10">
        <f t="shared" si="71"/>
        <v>24.610439701097945</v>
      </c>
      <c r="CT54" s="10">
        <f t="shared" si="71"/>
        <v>25.348752892130879</v>
      </c>
      <c r="CU54" s="10">
        <f t="shared" si="71"/>
        <v>26.109215478894804</v>
      </c>
      <c r="CV54" s="10">
        <f t="shared" si="71"/>
        <v>26.892491943261646</v>
      </c>
      <c r="CW54" s="10">
        <f t="shared" si="71"/>
        <v>27.699266701559502</v>
      </c>
      <c r="CX54" s="10">
        <f t="shared" si="71"/>
        <v>28.530244702606286</v>
      </c>
      <c r="CY54" s="10">
        <f t="shared" si="71"/>
        <v>29.386152043684476</v>
      </c>
      <c r="CZ54" s="10">
        <f t="shared" si="71"/>
        <v>30.267736604995001</v>
      </c>
      <c r="DA54" s="10">
        <f t="shared" si="71"/>
        <v>31.175768703144854</v>
      </c>
      <c r="DB54" s="10">
        <f t="shared" si="71"/>
        <v>32.111041764239197</v>
      </c>
      <c r="DC54" s="10">
        <f t="shared" si="71"/>
        <v>33.074373017166373</v>
      </c>
      <c r="DD54" s="10">
        <f t="shared" si="71"/>
        <v>34.066604207681365</v>
      </c>
      <c r="DE54" s="10">
        <f t="shared" si="71"/>
        <v>35.088602333911808</v>
      </c>
      <c r="DF54" s="10">
        <f t="shared" si="71"/>
        <v>36.141260403929159</v>
      </c>
      <c r="DG54" s="10">
        <f t="shared" si="71"/>
        <v>37.225498216047036</v>
      </c>
      <c r="DH54" s="10">
        <f t="shared" si="71"/>
        <v>38.342263162528447</v>
      </c>
      <c r="DI54" s="10">
        <f t="shared" si="71"/>
        <v>39.4925310574043</v>
      </c>
      <c r="DJ54" s="10">
        <f t="shared" si="71"/>
        <v>40.677306989126436</v>
      </c>
      <c r="DK54" s="10">
        <f t="shared" si="71"/>
        <v>41.897626198800225</v>
      </c>
      <c r="DL54" s="10">
        <f t="shared" si="71"/>
        <v>43.154554984764239</v>
      </c>
      <c r="DM54" s="10">
        <f t="shared" si="71"/>
        <v>44.449191634307162</v>
      </c>
      <c r="DN54" s="10">
        <f t="shared" si="71"/>
        <v>45.782667383336374</v>
      </c>
      <c r="DO54" s="10">
        <f t="shared" si="71"/>
        <v>47.156147404836467</v>
      </c>
      <c r="DP54" s="10">
        <f t="shared" si="71"/>
        <v>48.570831826981554</v>
      </c>
      <c r="DQ54" s="10">
        <f t="shared" si="71"/>
        <v>50.027956781791005</v>
      </c>
      <c r="DR54" s="10">
        <f t="shared" si="71"/>
        <v>51.528795485244736</v>
      </c>
      <c r="DS54" s="10">
        <f t="shared" si="71"/>
        <v>53.074659349802083</v>
      </c>
      <c r="DT54" s="10">
        <f t="shared" si="71"/>
        <v>54.666899130296144</v>
      </c>
      <c r="DU54" s="10">
        <f t="shared" si="71"/>
        <v>56.306906104205034</v>
      </c>
      <c r="DV54" s="10">
        <f t="shared" si="71"/>
        <v>57.996113287331184</v>
      </c>
      <c r="DW54" s="10">
        <f t="shared" si="71"/>
        <v>59.735996685951108</v>
      </c>
      <c r="DX54" s="10">
        <f t="shared" si="71"/>
        <v>61.528076586529622</v>
      </c>
      <c r="DY54" s="10">
        <f t="shared" si="71"/>
        <v>63.373918884125516</v>
      </c>
      <c r="DZ54" s="10">
        <f t="shared" si="71"/>
        <v>65.275136450649285</v>
      </c>
      <c r="EA54" s="10">
        <f t="shared" si="71"/>
        <v>67.233390544168756</v>
      </c>
      <c r="EB54" s="10">
        <f t="shared" si="71"/>
        <v>69.250392260493811</v>
      </c>
      <c r="EC54" s="10">
        <f t="shared" si="71"/>
        <v>71.327904028308637</v>
      </c>
      <c r="ED54" s="10">
        <f t="shared" si="71"/>
        <v>73.467741149157888</v>
      </c>
      <c r="EE54" s="10">
        <f t="shared" si="71"/>
        <v>75.67177338363264</v>
      </c>
      <c r="EF54" s="10">
        <f t="shared" ref="EF54:GQ54" si="72">EF53*EF49</f>
        <v>77.941926585141616</v>
      </c>
      <c r="EG54" s="10">
        <f t="shared" si="72"/>
        <v>80.28018438269585</v>
      </c>
      <c r="EH54" s="10">
        <f t="shared" si="72"/>
        <v>82.688589914176731</v>
      </c>
      <c r="EI54" s="10">
        <f t="shared" si="72"/>
        <v>85.169247611602032</v>
      </c>
      <c r="EJ54" s="10">
        <f t="shared" si="72"/>
        <v>87.724325039950088</v>
      </c>
      <c r="EK54" s="10">
        <f t="shared" si="72"/>
        <v>90.35605479114858</v>
      </c>
      <c r="EL54" s="10">
        <f t="shared" si="72"/>
        <v>93.06673643488304</v>
      </c>
      <c r="EM54" s="10">
        <f t="shared" si="72"/>
        <v>95.858738527929518</v>
      </c>
      <c r="EN54" s="10">
        <f t="shared" si="72"/>
        <v>98.734500683767408</v>
      </c>
      <c r="EO54" s="10">
        <f t="shared" si="72"/>
        <v>101.69653570428044</v>
      </c>
      <c r="EP54" s="10">
        <f t="shared" si="72"/>
        <v>104.74743177540886</v>
      </c>
      <c r="EQ54" s="10">
        <f t="shared" si="72"/>
        <v>107.88985472867111</v>
      </c>
      <c r="ER54" s="10">
        <f t="shared" si="72"/>
        <v>111.12655037053123</v>
      </c>
      <c r="ES54" s="10">
        <f t="shared" si="72"/>
        <v>114.46034688164715</v>
      </c>
      <c r="ET54" s="10">
        <f t="shared" si="72"/>
        <v>117.89415728809657</v>
      </c>
      <c r="EU54" s="10">
        <f t="shared" si="72"/>
        <v>121.43098200673948</v>
      </c>
      <c r="EV54" s="10">
        <f t="shared" si="72"/>
        <v>125.07391146694165</v>
      </c>
      <c r="EW54" s="10">
        <f t="shared" si="72"/>
        <v>128.82612881094991</v>
      </c>
      <c r="EX54" s="10">
        <f t="shared" si="72"/>
        <v>132.69091267527841</v>
      </c>
      <c r="EY54" s="10">
        <f t="shared" si="72"/>
        <v>136.67164005553676</v>
      </c>
      <c r="EZ54" s="10">
        <f t="shared" si="72"/>
        <v>140.77178925720284</v>
      </c>
      <c r="FA54" s="10">
        <f t="shared" si="72"/>
        <v>144.9949429349189</v>
      </c>
      <c r="FB54" s="10">
        <f t="shared" si="72"/>
        <v>149.34479122296648</v>
      </c>
      <c r="FC54" s="10">
        <f t="shared" si="72"/>
        <v>153.82513495965546</v>
      </c>
      <c r="FD54" s="10">
        <f t="shared" si="72"/>
        <v>158.43988900844511</v>
      </c>
      <c r="FE54" s="10">
        <f t="shared" si="72"/>
        <v>163.19308567869848</v>
      </c>
      <c r="FF54" s="10">
        <f t="shared" si="72"/>
        <v>168.08887824905943</v>
      </c>
      <c r="FG54" s="10">
        <f t="shared" si="72"/>
        <v>173.1315445965312</v>
      </c>
      <c r="FH54" s="10">
        <f t="shared" si="72"/>
        <v>178.32549093442714</v>
      </c>
      <c r="FI54" s="10">
        <f t="shared" si="72"/>
        <v>183.67525566245996</v>
      </c>
      <c r="FJ54" s="10">
        <f t="shared" si="72"/>
        <v>189.18551333233378</v>
      </c>
      <c r="FK54" s="10">
        <f t="shared" si="72"/>
        <v>194.86107873230378</v>
      </c>
      <c r="FL54" s="10">
        <f t="shared" si="72"/>
        <v>200.7069110942729</v>
      </c>
      <c r="FM54" s="10">
        <f t="shared" si="72"/>
        <v>206.72811842710107</v>
      </c>
      <c r="FN54" s="10">
        <f t="shared" si="72"/>
        <v>212.92996197991408</v>
      </c>
      <c r="FO54" s="10">
        <f t="shared" si="72"/>
        <v>219.31786083931146</v>
      </c>
      <c r="FP54" s="10">
        <f t="shared" si="72"/>
        <v>225.89739666449086</v>
      </c>
      <c r="FQ54" s="10">
        <f t="shared" si="72"/>
        <v>232.67431856442559</v>
      </c>
      <c r="FR54" s="10">
        <f t="shared" si="72"/>
        <v>239.65454812135837</v>
      </c>
      <c r="FS54" s="10">
        <f t="shared" si="72"/>
        <v>246.8441845649991</v>
      </c>
      <c r="FT54" s="10">
        <f t="shared" si="72"/>
        <v>254.24951010194908</v>
      </c>
      <c r="FU54" s="10">
        <f t="shared" si="72"/>
        <v>261.87699540500751</v>
      </c>
      <c r="FV54" s="10">
        <f t="shared" si="72"/>
        <v>269.73330526715773</v>
      </c>
      <c r="FW54" s="10">
        <f t="shared" si="72"/>
        <v>277.82530442517248</v>
      </c>
      <c r="FX54" s="10">
        <f t="shared" si="72"/>
        <v>286.16006355792769</v>
      </c>
      <c r="FY54" s="10">
        <f t="shared" si="72"/>
        <v>294.74486546466557</v>
      </c>
      <c r="FZ54" s="10">
        <f t="shared" si="72"/>
        <v>303.58721142860549</v>
      </c>
      <c r="GA54" s="10">
        <f t="shared" si="72"/>
        <v>312.69482777146368</v>
      </c>
      <c r="GB54" s="10">
        <f t="shared" si="72"/>
        <v>322.07567260460758</v>
      </c>
      <c r="GC54" s="10">
        <f t="shared" si="72"/>
        <v>331.73794278274579</v>
      </c>
      <c r="GD54" s="10">
        <f t="shared" si="72"/>
        <v>341.69008106622817</v>
      </c>
      <c r="GE54" s="10">
        <f t="shared" si="72"/>
        <v>351.94078349821501</v>
      </c>
      <c r="GF54" s="10">
        <f t="shared" si="72"/>
        <v>362.49900700316147</v>
      </c>
      <c r="GG54" s="10">
        <f t="shared" si="72"/>
        <v>373.37397721325635</v>
      </c>
      <c r="GH54" s="10">
        <f t="shared" si="72"/>
        <v>384.57519652965408</v>
      </c>
      <c r="GI54" s="10">
        <f t="shared" si="72"/>
        <v>396.11245242554372</v>
      </c>
      <c r="GJ54" s="10">
        <f t="shared" si="72"/>
        <v>407.99582599831001</v>
      </c>
      <c r="GK54" s="10">
        <f t="shared" si="72"/>
        <v>420.23570077825934</v>
      </c>
      <c r="GL54" s="10">
        <f t="shared" si="72"/>
        <v>432.84277180160711</v>
      </c>
      <c r="GM54" s="10">
        <f t="shared" si="72"/>
        <v>445.82805495565532</v>
      </c>
      <c r="GN54" s="10">
        <f t="shared" si="72"/>
        <v>459.20289660432491</v>
      </c>
      <c r="GO54" s="10">
        <f t="shared" si="72"/>
        <v>472.9789835024547</v>
      </c>
      <c r="GP54" s="10">
        <f t="shared" si="72"/>
        <v>487.1683530075282</v>
      </c>
      <c r="GQ54" s="10">
        <f t="shared" si="72"/>
        <v>501.7834035977541</v>
      </c>
      <c r="GR54" s="10">
        <f t="shared" ref="GR54:JC54" si="73">GR53*GR49</f>
        <v>516.83690570568672</v>
      </c>
      <c r="GS54" s="10">
        <f t="shared" si="73"/>
        <v>532.34201287685721</v>
      </c>
      <c r="GT54" s="10">
        <f t="shared" si="73"/>
        <v>548.31227326316298</v>
      </c>
      <c r="GU54" s="10">
        <f t="shared" si="73"/>
        <v>564.76164146105782</v>
      </c>
      <c r="GV54" s="10">
        <f t="shared" si="73"/>
        <v>581.70449070488962</v>
      </c>
      <c r="GW54" s="10">
        <f t="shared" si="73"/>
        <v>599.15562542603629</v>
      </c>
      <c r="GX54" s="10">
        <f t="shared" si="73"/>
        <v>617.1302941888174</v>
      </c>
      <c r="GY54" s="10">
        <f t="shared" si="73"/>
        <v>635.64420301448206</v>
      </c>
      <c r="GZ54" s="10">
        <f t="shared" si="73"/>
        <v>654.71352910491635</v>
      </c>
      <c r="HA54" s="10">
        <f t="shared" si="73"/>
        <v>674.35493497806397</v>
      </c>
      <c r="HB54" s="10">
        <f t="shared" si="73"/>
        <v>694.58558302740573</v>
      </c>
      <c r="HC54" s="10">
        <f t="shared" si="73"/>
        <v>715.423150518228</v>
      </c>
      <c r="HD54" s="10">
        <f t="shared" si="73"/>
        <v>736.88584503377479</v>
      </c>
      <c r="HE54" s="10">
        <f t="shared" si="73"/>
        <v>758.99242038478815</v>
      </c>
      <c r="HF54" s="10">
        <f t="shared" si="73"/>
        <v>781.76219299633158</v>
      </c>
      <c r="HG54" s="10">
        <f t="shared" si="73"/>
        <v>805.21505878622156</v>
      </c>
      <c r="HH54" s="10">
        <f t="shared" si="73"/>
        <v>829.37151054980836</v>
      </c>
      <c r="HI54" s="10">
        <f t="shared" si="73"/>
        <v>854.25265586630246</v>
      </c>
      <c r="HJ54" s="10">
        <f t="shared" si="73"/>
        <v>879.88023554229164</v>
      </c>
      <c r="HK54" s="10">
        <f t="shared" si="73"/>
        <v>906.27664260856022</v>
      </c>
      <c r="HL54" s="10">
        <f t="shared" si="73"/>
        <v>933.4649418868172</v>
      </c>
      <c r="HM54" s="10">
        <f t="shared" si="73"/>
        <v>961.4688901434215</v>
      </c>
      <c r="HN54" s="10">
        <f t="shared" si="73"/>
        <v>990.31295684772408</v>
      </c>
      <c r="HO54" s="10">
        <f t="shared" si="73"/>
        <v>1020.022345553156</v>
      </c>
      <c r="HP54" s="10">
        <f t="shared" si="73"/>
        <v>1050.6230159197505</v>
      </c>
      <c r="HQ54" s="10">
        <f t="shared" si="73"/>
        <v>1082.1417063973429</v>
      </c>
      <c r="HR54" s="10">
        <f t="shared" si="73"/>
        <v>1114.6059575892634</v>
      </c>
      <c r="HS54" s="10">
        <f t="shared" si="73"/>
        <v>1148.0441363169411</v>
      </c>
      <c r="HT54" s="10">
        <f t="shared" si="73"/>
        <v>1182.4854604064494</v>
      </c>
      <c r="HU54" s="10">
        <f t="shared" si="73"/>
        <v>1217.960024218643</v>
      </c>
      <c r="HV54" s="10">
        <f t="shared" si="73"/>
        <v>1254.4988249452022</v>
      </c>
      <c r="HW54" s="10">
        <f t="shared" si="73"/>
        <v>1292.1337896935584</v>
      </c>
      <c r="HX54" s="10">
        <f t="shared" si="73"/>
        <v>1330.8978033843653</v>
      </c>
      <c r="HY54" s="10">
        <f t="shared" si="73"/>
        <v>1370.8247374858959</v>
      </c>
      <c r="HZ54" s="10">
        <f t="shared" si="73"/>
        <v>1411.9494796104727</v>
      </c>
      <c r="IA54" s="10">
        <f t="shared" si="73"/>
        <v>1454.3079639987868</v>
      </c>
      <c r="IB54" s="10">
        <f t="shared" si="73"/>
        <v>1497.9372029187502</v>
      </c>
      <c r="IC54" s="10">
        <f t="shared" si="73"/>
        <v>1542.8753190063128</v>
      </c>
      <c r="ID54" s="10">
        <f t="shared" si="73"/>
        <v>1589.1615785765023</v>
      </c>
      <c r="IE54" s="10">
        <f t="shared" si="73"/>
        <v>1636.836425933797</v>
      </c>
      <c r="IF54" s="10">
        <f t="shared" si="73"/>
        <v>1685.9415187118109</v>
      </c>
      <c r="IG54" s="10">
        <f t="shared" si="73"/>
        <v>1736.5197642731648</v>
      </c>
      <c r="IH54" s="10">
        <f t="shared" si="73"/>
        <v>1788.6153572013595</v>
      </c>
      <c r="II54" s="10">
        <f t="shared" si="73"/>
        <v>1842.2738179174</v>
      </c>
      <c r="IJ54" s="10">
        <f t="shared" si="73"/>
        <v>1897.542032454922</v>
      </c>
      <c r="IK54" s="10">
        <f t="shared" si="73"/>
        <v>1954.46829342857</v>
      </c>
      <c r="IL54" s="10">
        <f t="shared" si="73"/>
        <v>2013.1023422314272</v>
      </c>
      <c r="IM54" s="10">
        <f t="shared" si="73"/>
        <v>2073.4954124983697</v>
      </c>
      <c r="IN54" s="10">
        <f t="shared" si="73"/>
        <v>2135.7002748733203</v>
      </c>
      <c r="IO54" s="10">
        <f t="shared" si="73"/>
        <v>2199.7712831195195</v>
      </c>
      <c r="IP54" s="10">
        <f t="shared" si="73"/>
        <v>2265.7644216131052</v>
      </c>
      <c r="IQ54" s="10">
        <f t="shared" si="73"/>
        <v>2333.7373542614982</v>
      </c>
      <c r="IR54" s="10">
        <f t="shared" si="73"/>
        <v>2403.7494748893437</v>
      </c>
      <c r="IS54" s="10">
        <f t="shared" si="73"/>
        <v>2475.8619591360234</v>
      </c>
      <c r="IT54" s="10">
        <f t="shared" si="73"/>
        <v>2550.1378179101043</v>
      </c>
      <c r="IU54" s="10">
        <f t="shared" si="73"/>
        <v>2626.6419524474077</v>
      </c>
      <c r="IV54" s="10">
        <f t="shared" si="73"/>
        <v>2705.44121102083</v>
      </c>
      <c r="IW54" s="10">
        <f t="shared" si="73"/>
        <v>2786.6044473514544</v>
      </c>
      <c r="IX54" s="10">
        <f t="shared" si="73"/>
        <v>2870.2025807719983</v>
      </c>
      <c r="IY54" s="10">
        <f t="shared" si="73"/>
        <v>2956.3086581951584</v>
      </c>
      <c r="IZ54" s="10">
        <f t="shared" si="73"/>
        <v>3044.9979179410129</v>
      </c>
      <c r="JA54" s="10">
        <f t="shared" si="73"/>
        <v>3136.3478554792428</v>
      </c>
      <c r="JB54" s="10">
        <f t="shared" si="73"/>
        <v>3230.4382911436201</v>
      </c>
      <c r="JC54" s="10">
        <f t="shared" si="73"/>
        <v>3327.3514398779289</v>
      </c>
      <c r="JD54" s="10">
        <f t="shared" ref="JD54:KT54" si="74">JD53*JD49</f>
        <v>3427.1719830742672</v>
      </c>
      <c r="JE54" s="10">
        <f t="shared" si="74"/>
        <v>3529.9871425664946</v>
      </c>
      <c r="JF54" s="10">
        <f t="shared" si="74"/>
        <v>3635.8867568434894</v>
      </c>
      <c r="JG54" s="10">
        <f t="shared" si="74"/>
        <v>3744.9633595487944</v>
      </c>
      <c r="JH54" s="10">
        <f t="shared" si="74"/>
        <v>3857.3122603352581</v>
      </c>
      <c r="JI54" s="10">
        <f t="shared" si="74"/>
        <v>3973.0316281453152</v>
      </c>
      <c r="JJ54" s="10">
        <f t="shared" si="74"/>
        <v>4092.222576989675</v>
      </c>
      <c r="JK54" s="10">
        <f t="shared" si="74"/>
        <v>4214.9892542993657</v>
      </c>
      <c r="JL54" s="10">
        <f t="shared" si="74"/>
        <v>4341.4389319283473</v>
      </c>
      <c r="JM54" s="10">
        <f t="shared" si="74"/>
        <v>4471.6820998861967</v>
      </c>
      <c r="JN54" s="10">
        <f t="shared" si="74"/>
        <v>4605.8325628827833</v>
      </c>
      <c r="JO54" s="10">
        <f t="shared" si="74"/>
        <v>4744.0075397692663</v>
      </c>
      <c r="JP54" s="10">
        <f t="shared" si="74"/>
        <v>4886.3277659623445</v>
      </c>
      <c r="JQ54" s="10">
        <f t="shared" si="74"/>
        <v>5032.9175989412151</v>
      </c>
      <c r="JR54" s="10">
        <f t="shared" si="74"/>
        <v>5183.9051269094516</v>
      </c>
      <c r="JS54" s="10">
        <f t="shared" si="74"/>
        <v>5339.4222807167343</v>
      </c>
      <c r="JT54" s="10">
        <f t="shared" si="74"/>
        <v>5499.6049491382364</v>
      </c>
      <c r="JU54" s="10">
        <f t="shared" si="74"/>
        <v>5664.5930976123827</v>
      </c>
      <c r="JV54" s="10">
        <f t="shared" si="74"/>
        <v>5834.5308905407537</v>
      </c>
      <c r="JW54" s="10">
        <f t="shared" si="74"/>
        <v>6009.5668172569767</v>
      </c>
      <c r="JX54" s="10">
        <f t="shared" si="74"/>
        <v>6189.8538217746855</v>
      </c>
      <c r="JY54" s="10">
        <f t="shared" si="74"/>
        <v>6375.5494364279257</v>
      </c>
      <c r="JZ54" s="10">
        <f t="shared" si="74"/>
        <v>6566.8159195207636</v>
      </c>
      <c r="KA54" s="10">
        <f t="shared" si="74"/>
        <v>6763.8203971063867</v>
      </c>
      <c r="KB54" s="10">
        <f t="shared" si="74"/>
        <v>6966.7350090195778</v>
      </c>
      <c r="KC54" s="10">
        <f t="shared" si="74"/>
        <v>7175.7370592901643</v>
      </c>
      <c r="KD54" s="10">
        <f t="shared" si="74"/>
        <v>7391.0091710688703</v>
      </c>
      <c r="KE54" s="10">
        <f t="shared" si="74"/>
        <v>7612.7394462009352</v>
      </c>
      <c r="KF54" s="10">
        <f t="shared" si="74"/>
        <v>7841.1216295869635</v>
      </c>
      <c r="KG54" s="10">
        <f t="shared" si="74"/>
        <v>8076.3552784745734</v>
      </c>
      <c r="KH54" s="10">
        <f t="shared" si="74"/>
        <v>8318.6459368288106</v>
      </c>
      <c r="KI54" s="10">
        <f t="shared" si="74"/>
        <v>8568.2053149336753</v>
      </c>
      <c r="KJ54" s="10">
        <f t="shared" si="74"/>
        <v>8825.2514743816864</v>
      </c>
      <c r="KK54" s="10">
        <f t="shared" si="74"/>
        <v>9090.0090186131365</v>
      </c>
      <c r="KL54" s="10">
        <f t="shared" si="74"/>
        <v>9362.7092891715311</v>
      </c>
      <c r="KM54" s="10">
        <f t="shared" si="74"/>
        <v>9643.590567846677</v>
      </c>
      <c r="KN54" s="10">
        <f t="shared" si="74"/>
        <v>9932.898284882076</v>
      </c>
      <c r="KO54" s="10">
        <f t="shared" si="74"/>
        <v>10230.885233428538</v>
      </c>
      <c r="KP54" s="10">
        <f t="shared" si="74"/>
        <v>10537.811790431393</v>
      </c>
      <c r="KQ54" s="10">
        <f t="shared" si="74"/>
        <v>10853.946144144336</v>
      </c>
      <c r="KR54" s="10">
        <f t="shared" si="74"/>
        <v>11179.564528468665</v>
      </c>
      <c r="KS54" s="10">
        <f t="shared" si="74"/>
        <v>11514.951464322727</v>
      </c>
      <c r="KT54" s="10">
        <f t="shared" si="74"/>
        <v>11860.400008252405</v>
      </c>
    </row>
    <row r="55" spans="3:306" x14ac:dyDescent="0.25">
      <c r="D55" t="s">
        <v>52</v>
      </c>
      <c r="F55" s="10">
        <f>F30</f>
        <v>10</v>
      </c>
      <c r="G55" s="10">
        <f>G52+G53-G54</f>
        <v>10.93</v>
      </c>
      <c r="H55" s="10">
        <f t="shared" ref="H55:BS55" si="75">H52+H53-H54</f>
        <v>11.946489999999999</v>
      </c>
      <c r="I55" s="10">
        <f t="shared" si="75"/>
        <v>13.057513569999998</v>
      </c>
      <c r="J55" s="10">
        <f t="shared" si="75"/>
        <v>14.271862332009997</v>
      </c>
      <c r="K55" s="10">
        <f t="shared" si="75"/>
        <v>15.486754613022349</v>
      </c>
      <c r="L55" s="10">
        <f t="shared" si="75"/>
        <v>16.683106406878323</v>
      </c>
      <c r="M55" s="10">
        <f t="shared" si="75"/>
        <v>17.840496913855507</v>
      </c>
      <c r="N55" s="10">
        <f t="shared" si="75"/>
        <v>18.937687474057622</v>
      </c>
      <c r="O55" s="10">
        <f t="shared" si="75"/>
        <v>19.953220964853962</v>
      </c>
      <c r="P55" s="10">
        <f t="shared" si="75"/>
        <v>20.866080823996032</v>
      </c>
      <c r="Q55" s="10">
        <f t="shared" si="75"/>
        <v>21.656383635204882</v>
      </c>
      <c r="R55" s="10">
        <f t="shared" si="75"/>
        <v>22.306075144261026</v>
      </c>
      <c r="S55" s="10">
        <f t="shared" si="75"/>
        <v>22.975257398588859</v>
      </c>
      <c r="T55" s="10">
        <f t="shared" si="75"/>
        <v>23.664515120546525</v>
      </c>
      <c r="U55" s="10">
        <f t="shared" si="75"/>
        <v>24.374450574162921</v>
      </c>
      <c r="V55" s="10">
        <f t="shared" si="75"/>
        <v>25.105684091387808</v>
      </c>
      <c r="W55" s="10">
        <f t="shared" si="75"/>
        <v>25.858854614129442</v>
      </c>
      <c r="X55" s="10">
        <f t="shared" si="75"/>
        <v>26.634620252553326</v>
      </c>
      <c r="Y55" s="10">
        <f t="shared" si="75"/>
        <v>27.433658860129924</v>
      </c>
      <c r="Z55" s="10">
        <f t="shared" si="75"/>
        <v>28.25666862593382</v>
      </c>
      <c r="AA55" s="10">
        <f t="shared" si="75"/>
        <v>29.104368684711833</v>
      </c>
      <c r="AB55" s="10">
        <f t="shared" si="75"/>
        <v>29.977499745253187</v>
      </c>
      <c r="AC55" s="10">
        <f t="shared" si="75"/>
        <v>30.876824737610782</v>
      </c>
      <c r="AD55" s="10">
        <f t="shared" si="75"/>
        <v>31.803129479739106</v>
      </c>
      <c r="AE55" s="10">
        <f t="shared" si="75"/>
        <v>32.757223364131278</v>
      </c>
      <c r="AF55" s="10">
        <f t="shared" si="75"/>
        <v>33.739940065055215</v>
      </c>
      <c r="AG55" s="10">
        <f t="shared" si="75"/>
        <v>34.75213826700687</v>
      </c>
      <c r="AH55" s="10">
        <f t="shared" si="75"/>
        <v>35.794702415017078</v>
      </c>
      <c r="AI55" s="10">
        <f t="shared" si="75"/>
        <v>36.868543487467591</v>
      </c>
      <c r="AJ55" s="10">
        <f t="shared" si="75"/>
        <v>37.974599792091617</v>
      </c>
      <c r="AK55" s="10">
        <f t="shared" si="75"/>
        <v>39.113837785854365</v>
      </c>
      <c r="AL55" s="10">
        <f t="shared" si="75"/>
        <v>40.287252919429989</v>
      </c>
      <c r="AM55" s="10">
        <f t="shared" si="75"/>
        <v>41.495870507012881</v>
      </c>
      <c r="AN55" s="10">
        <f t="shared" si="75"/>
        <v>42.74074662222327</v>
      </c>
      <c r="AO55" s="10">
        <f t="shared" si="75"/>
        <v>44.022969020889967</v>
      </c>
      <c r="AP55" s="10">
        <f t="shared" si="75"/>
        <v>45.343658091516659</v>
      </c>
      <c r="AQ55" s="10">
        <f t="shared" si="75"/>
        <v>46.703967834262158</v>
      </c>
      <c r="AR55" s="10">
        <f t="shared" si="75"/>
        <v>48.105086869290027</v>
      </c>
      <c r="AS55" s="10">
        <f t="shared" si="75"/>
        <v>49.548239475368732</v>
      </c>
      <c r="AT55" s="10">
        <f t="shared" si="75"/>
        <v>51.034686659629799</v>
      </c>
      <c r="AU55" s="10">
        <f t="shared" si="75"/>
        <v>52.565727259418694</v>
      </c>
      <c r="AV55" s="10">
        <f t="shared" si="75"/>
        <v>54.14269907720125</v>
      </c>
      <c r="AW55" s="10">
        <f t="shared" si="75"/>
        <v>55.766980049517286</v>
      </c>
      <c r="AX55" s="10">
        <f t="shared" si="75"/>
        <v>57.439989451002802</v>
      </c>
      <c r="AY55" s="10">
        <f t="shared" si="75"/>
        <v>59.163189134532885</v>
      </c>
      <c r="AZ55" s="10">
        <f t="shared" si="75"/>
        <v>60.938084808568867</v>
      </c>
      <c r="BA55" s="10">
        <f t="shared" si="75"/>
        <v>62.766227352825929</v>
      </c>
      <c r="BB55" s="10">
        <f t="shared" si="75"/>
        <v>64.649214173410698</v>
      </c>
      <c r="BC55" s="10">
        <f t="shared" si="75"/>
        <v>66.588690598613027</v>
      </c>
      <c r="BD55" s="10">
        <f t="shared" si="75"/>
        <v>68.586351316571424</v>
      </c>
      <c r="BE55" s="10">
        <f t="shared" si="75"/>
        <v>70.643941856068579</v>
      </c>
      <c r="BF55" s="10">
        <f t="shared" si="75"/>
        <v>72.763260111750625</v>
      </c>
      <c r="BG55" s="10">
        <f t="shared" si="75"/>
        <v>74.946157915103157</v>
      </c>
      <c r="BH55" s="10">
        <f t="shared" si="75"/>
        <v>77.194542652556251</v>
      </c>
      <c r="BI55" s="10">
        <f t="shared" si="75"/>
        <v>79.510378932132937</v>
      </c>
      <c r="BJ55" s="10">
        <f t="shared" si="75"/>
        <v>81.895690300096916</v>
      </c>
      <c r="BK55" s="10">
        <f t="shared" si="75"/>
        <v>84.35256100909983</v>
      </c>
      <c r="BL55" s="10">
        <f t="shared" si="75"/>
        <v>86.883137839372822</v>
      </c>
      <c r="BM55" s="10">
        <f t="shared" si="75"/>
        <v>89.489631974554001</v>
      </c>
      <c r="BN55" s="10">
        <f t="shared" si="75"/>
        <v>92.174320933790625</v>
      </c>
      <c r="BO55" s="10">
        <f t="shared" si="75"/>
        <v>94.939550561804339</v>
      </c>
      <c r="BP55" s="10">
        <f t="shared" si="75"/>
        <v>97.787737078658466</v>
      </c>
      <c r="BQ55" s="10">
        <f t="shared" si="75"/>
        <v>100.72136919101821</v>
      </c>
      <c r="BR55" s="10">
        <f t="shared" si="75"/>
        <v>103.74301026674875</v>
      </c>
      <c r="BS55" s="10">
        <f t="shared" si="75"/>
        <v>106.85530057475121</v>
      </c>
      <c r="BT55" s="10">
        <f t="shared" ref="BT55:EE55" si="76">BT52+BT53-BT54</f>
        <v>110.06095959199375</v>
      </c>
      <c r="BU55" s="10">
        <f t="shared" si="76"/>
        <v>113.36278837975355</v>
      </c>
      <c r="BV55" s="10">
        <f t="shared" si="76"/>
        <v>116.76367203114614</v>
      </c>
      <c r="BW55" s="10">
        <f t="shared" si="76"/>
        <v>120.26658219208053</v>
      </c>
      <c r="BX55" s="10">
        <f t="shared" si="76"/>
        <v>123.87457965784294</v>
      </c>
      <c r="BY55" s="10">
        <f t="shared" si="76"/>
        <v>127.59081704757821</v>
      </c>
      <c r="BZ55" s="10">
        <f t="shared" si="76"/>
        <v>131.41854155900555</v>
      </c>
      <c r="CA55" s="10">
        <f t="shared" si="76"/>
        <v>135.36109780577573</v>
      </c>
      <c r="CB55" s="10">
        <f t="shared" si="76"/>
        <v>139.421930739949</v>
      </c>
      <c r="CC55" s="10">
        <f t="shared" si="76"/>
        <v>143.60458866214748</v>
      </c>
      <c r="CD55" s="10">
        <f t="shared" si="76"/>
        <v>147.91272632201191</v>
      </c>
      <c r="CE55" s="10">
        <f t="shared" si="76"/>
        <v>152.35010811167226</v>
      </c>
      <c r="CF55" s="10">
        <f t="shared" si="76"/>
        <v>156.9206113550224</v>
      </c>
      <c r="CG55" s="10">
        <f t="shared" si="76"/>
        <v>161.62822969567307</v>
      </c>
      <c r="CH55" s="10">
        <f t="shared" si="76"/>
        <v>166.47707658654326</v>
      </c>
      <c r="CI55" s="10">
        <f t="shared" si="76"/>
        <v>171.47138888413957</v>
      </c>
      <c r="CJ55" s="10">
        <f t="shared" si="76"/>
        <v>176.61553055066375</v>
      </c>
      <c r="CK55" s="10">
        <f t="shared" si="76"/>
        <v>181.91399646718367</v>
      </c>
      <c r="CL55" s="10">
        <f t="shared" si="76"/>
        <v>187.37141636119915</v>
      </c>
      <c r="CM55" s="10">
        <f t="shared" si="76"/>
        <v>192.9925588520351</v>
      </c>
      <c r="CN55" s="10">
        <f t="shared" si="76"/>
        <v>198.78233561759617</v>
      </c>
      <c r="CO55" s="10">
        <f t="shared" si="76"/>
        <v>204.74580568612404</v>
      </c>
      <c r="CP55" s="10">
        <f t="shared" si="76"/>
        <v>210.88817985670778</v>
      </c>
      <c r="CQ55" s="10">
        <f t="shared" si="76"/>
        <v>217.21482525240901</v>
      </c>
      <c r="CR55" s="10">
        <f t="shared" si="76"/>
        <v>223.73127000998127</v>
      </c>
      <c r="CS55" s="10">
        <f t="shared" si="76"/>
        <v>230.44320811028069</v>
      </c>
      <c r="CT55" s="10">
        <f t="shared" si="76"/>
        <v>237.35650435358909</v>
      </c>
      <c r="CU55" s="10">
        <f t="shared" si="76"/>
        <v>244.47719948419675</v>
      </c>
      <c r="CV55" s="10">
        <f t="shared" si="76"/>
        <v>251.81151546872269</v>
      </c>
      <c r="CW55" s="10">
        <f t="shared" si="76"/>
        <v>259.36586093278436</v>
      </c>
      <c r="CX55" s="10">
        <f t="shared" si="76"/>
        <v>267.14683676076788</v>
      </c>
      <c r="CY55" s="10">
        <f t="shared" si="76"/>
        <v>275.16124186359087</v>
      </c>
      <c r="CZ55" s="10">
        <f t="shared" si="76"/>
        <v>283.41607911949859</v>
      </c>
      <c r="DA55" s="10">
        <f t="shared" si="76"/>
        <v>291.91856149308353</v>
      </c>
      <c r="DB55" s="10">
        <f t="shared" si="76"/>
        <v>300.67611833787606</v>
      </c>
      <c r="DC55" s="10">
        <f t="shared" si="76"/>
        <v>309.69640188801236</v>
      </c>
      <c r="DD55" s="10">
        <f t="shared" si="76"/>
        <v>318.98729394465272</v>
      </c>
      <c r="DE55" s="10">
        <f t="shared" si="76"/>
        <v>328.55691276299228</v>
      </c>
      <c r="DF55" s="10">
        <f t="shared" si="76"/>
        <v>338.41362014588208</v>
      </c>
      <c r="DG55" s="10">
        <f t="shared" si="76"/>
        <v>348.56602875025857</v>
      </c>
      <c r="DH55" s="10">
        <f t="shared" si="76"/>
        <v>359.02300961276632</v>
      </c>
      <c r="DI55" s="10">
        <f t="shared" si="76"/>
        <v>369.7936999011493</v>
      </c>
      <c r="DJ55" s="10">
        <f t="shared" si="76"/>
        <v>380.88751089818379</v>
      </c>
      <c r="DK55" s="10">
        <f t="shared" si="76"/>
        <v>392.31413622512935</v>
      </c>
      <c r="DL55" s="10">
        <f t="shared" si="76"/>
        <v>404.08356031188322</v>
      </c>
      <c r="DM55" s="10">
        <f t="shared" si="76"/>
        <v>416.2060671212397</v>
      </c>
      <c r="DN55" s="10">
        <f t="shared" si="76"/>
        <v>428.69224913487687</v>
      </c>
      <c r="DO55" s="10">
        <f t="shared" si="76"/>
        <v>441.55301660892314</v>
      </c>
      <c r="DP55" s="10">
        <f t="shared" si="76"/>
        <v>454.79960710719087</v>
      </c>
      <c r="DQ55" s="10">
        <f t="shared" si="76"/>
        <v>468.44359532040664</v>
      </c>
      <c r="DR55" s="10">
        <f t="shared" si="76"/>
        <v>482.49690318001882</v>
      </c>
      <c r="DS55" s="10">
        <f t="shared" si="76"/>
        <v>496.97181027541939</v>
      </c>
      <c r="DT55" s="10">
        <f t="shared" si="76"/>
        <v>511.88096458368199</v>
      </c>
      <c r="DU55" s="10">
        <f t="shared" si="76"/>
        <v>527.23739352119242</v>
      </c>
      <c r="DV55" s="10">
        <f t="shared" si="76"/>
        <v>543.0545153268281</v>
      </c>
      <c r="DW55" s="10">
        <f t="shared" si="76"/>
        <v>559.34615078663285</v>
      </c>
      <c r="DX55" s="10">
        <f t="shared" si="76"/>
        <v>576.12653531023182</v>
      </c>
      <c r="DY55" s="10">
        <f t="shared" si="76"/>
        <v>593.41033136953877</v>
      </c>
      <c r="DZ55" s="10">
        <f t="shared" si="76"/>
        <v>611.21264131062492</v>
      </c>
      <c r="EA55" s="10">
        <f t="shared" si="76"/>
        <v>629.54902054994363</v>
      </c>
      <c r="EB55" s="10">
        <f t="shared" si="76"/>
        <v>648.43549116644203</v>
      </c>
      <c r="EC55" s="10">
        <f t="shared" si="76"/>
        <v>667.88855590143521</v>
      </c>
      <c r="ED55" s="10">
        <f t="shared" si="76"/>
        <v>687.92521257847829</v>
      </c>
      <c r="EE55" s="10">
        <f t="shared" si="76"/>
        <v>708.56296895583262</v>
      </c>
      <c r="EF55" s="10">
        <f t="shared" ref="EF55:GQ55" si="77">EF52+EF53-EF54</f>
        <v>729.81985802450765</v>
      </c>
      <c r="EG55" s="10">
        <f t="shared" si="77"/>
        <v>751.71445376524287</v>
      </c>
      <c r="EH55" s="10">
        <f t="shared" si="77"/>
        <v>774.26588737820009</v>
      </c>
      <c r="EI55" s="10">
        <f t="shared" si="77"/>
        <v>797.49386399954608</v>
      </c>
      <c r="EJ55" s="10">
        <f t="shared" si="77"/>
        <v>821.41867991953245</v>
      </c>
      <c r="EK55" s="10">
        <f t="shared" si="77"/>
        <v>846.0612403171184</v>
      </c>
      <c r="EL55" s="10">
        <f t="shared" si="77"/>
        <v>871.4430775266319</v>
      </c>
      <c r="EM55" s="10">
        <f t="shared" si="77"/>
        <v>897.58636985243083</v>
      </c>
      <c r="EN55" s="10">
        <f t="shared" si="77"/>
        <v>924.51396094800384</v>
      </c>
      <c r="EO55" s="10">
        <f t="shared" si="77"/>
        <v>952.2493797764439</v>
      </c>
      <c r="EP55" s="10">
        <f t="shared" si="77"/>
        <v>980.81686116973719</v>
      </c>
      <c r="EQ55" s="10">
        <f t="shared" si="77"/>
        <v>1010.2413670048292</v>
      </c>
      <c r="ER55" s="10">
        <f t="shared" si="77"/>
        <v>1040.548608014974</v>
      </c>
      <c r="ES55" s="10">
        <f t="shared" si="77"/>
        <v>1071.7650662554231</v>
      </c>
      <c r="ET55" s="10">
        <f t="shared" si="77"/>
        <v>1103.918018243086</v>
      </c>
      <c r="EU55" s="10">
        <f t="shared" si="77"/>
        <v>1137.0355587903784</v>
      </c>
      <c r="EV55" s="10">
        <f t="shared" si="77"/>
        <v>1171.14662555409</v>
      </c>
      <c r="EW55" s="10">
        <f t="shared" si="77"/>
        <v>1206.2810243207125</v>
      </c>
      <c r="EX55" s="10">
        <f t="shared" si="77"/>
        <v>1242.4694550503339</v>
      </c>
      <c r="EY55" s="10">
        <f t="shared" si="77"/>
        <v>1279.7435387018438</v>
      </c>
      <c r="EZ55" s="10">
        <f t="shared" si="77"/>
        <v>1318.1358448628989</v>
      </c>
      <c r="FA55" s="10">
        <f t="shared" si="77"/>
        <v>1357.6799202087859</v>
      </c>
      <c r="FB55" s="10">
        <f t="shared" si="77"/>
        <v>1398.4103178150494</v>
      </c>
      <c r="FC55" s="10">
        <f t="shared" si="77"/>
        <v>1440.3626273495008</v>
      </c>
      <c r="FD55" s="10">
        <f t="shared" si="77"/>
        <v>1483.5735061699859</v>
      </c>
      <c r="FE55" s="10">
        <f t="shared" si="77"/>
        <v>1528.0807113550854</v>
      </c>
      <c r="FF55" s="10">
        <f t="shared" si="77"/>
        <v>1573.9231326957379</v>
      </c>
      <c r="FG55" s="10">
        <f t="shared" si="77"/>
        <v>1621.14082667661</v>
      </c>
      <c r="FH55" s="10">
        <f t="shared" si="77"/>
        <v>1669.7750514769084</v>
      </c>
      <c r="FI55" s="10">
        <f t="shared" si="77"/>
        <v>1719.8683030212158</v>
      </c>
      <c r="FJ55" s="10">
        <f t="shared" si="77"/>
        <v>1771.4643521118521</v>
      </c>
      <c r="FK55" s="10">
        <f t="shared" si="77"/>
        <v>1824.6082826752076</v>
      </c>
      <c r="FL55" s="10">
        <f t="shared" si="77"/>
        <v>1879.3465311554637</v>
      </c>
      <c r="FM55" s="10">
        <f t="shared" si="77"/>
        <v>1935.7269270901274</v>
      </c>
      <c r="FN55" s="10">
        <f t="shared" si="77"/>
        <v>1993.7987349028313</v>
      </c>
      <c r="FO55" s="10">
        <f t="shared" si="77"/>
        <v>2053.6126969499164</v>
      </c>
      <c r="FP55" s="10">
        <f t="shared" si="77"/>
        <v>2115.221077858414</v>
      </c>
      <c r="FQ55" s="10">
        <f t="shared" si="77"/>
        <v>2178.6777101941666</v>
      </c>
      <c r="FR55" s="10">
        <f t="shared" si="77"/>
        <v>2244.0380414999913</v>
      </c>
      <c r="FS55" s="10">
        <f t="shared" si="77"/>
        <v>2311.3591827449909</v>
      </c>
      <c r="FT55" s="10">
        <f t="shared" si="77"/>
        <v>2380.6999582273406</v>
      </c>
      <c r="FU55" s="10">
        <f t="shared" si="77"/>
        <v>2452.1209569741609</v>
      </c>
      <c r="FV55" s="10">
        <f t="shared" si="77"/>
        <v>2525.6845856833856</v>
      </c>
      <c r="FW55" s="10">
        <f t="shared" si="77"/>
        <v>2601.4551232538875</v>
      </c>
      <c r="FX55" s="10">
        <f t="shared" si="77"/>
        <v>2679.4987769515042</v>
      </c>
      <c r="FY55" s="10">
        <f t="shared" si="77"/>
        <v>2759.8837402600493</v>
      </c>
      <c r="FZ55" s="10">
        <f t="shared" si="77"/>
        <v>2842.680252467851</v>
      </c>
      <c r="GA55" s="10">
        <f t="shared" si="77"/>
        <v>2927.9606600418865</v>
      </c>
      <c r="GB55" s="10">
        <f t="shared" si="77"/>
        <v>3015.7994798431432</v>
      </c>
      <c r="GC55" s="10">
        <f t="shared" si="77"/>
        <v>3106.2734642384376</v>
      </c>
      <c r="GD55" s="10">
        <f t="shared" si="77"/>
        <v>3199.4616681655907</v>
      </c>
      <c r="GE55" s="10">
        <f t="shared" si="77"/>
        <v>3295.4455182105585</v>
      </c>
      <c r="GF55" s="10">
        <f t="shared" si="77"/>
        <v>3394.3088837568753</v>
      </c>
      <c r="GG55" s="10">
        <f t="shared" si="77"/>
        <v>3496.1381502695817</v>
      </c>
      <c r="GH55" s="10">
        <f t="shared" si="77"/>
        <v>3601.0222947776692</v>
      </c>
      <c r="GI55" s="10">
        <f t="shared" si="77"/>
        <v>3709.0529636209994</v>
      </c>
      <c r="GJ55" s="10">
        <f t="shared" si="77"/>
        <v>3820.3245525296293</v>
      </c>
      <c r="GK55" s="10">
        <f t="shared" si="77"/>
        <v>3934.9342891055185</v>
      </c>
      <c r="GL55" s="10">
        <f t="shared" si="77"/>
        <v>4052.9823177786839</v>
      </c>
      <c r="GM55" s="10">
        <f t="shared" si="77"/>
        <v>4174.5717873120439</v>
      </c>
      <c r="GN55" s="10">
        <f t="shared" si="77"/>
        <v>4299.8089409314052</v>
      </c>
      <c r="GO55" s="10">
        <f t="shared" si="77"/>
        <v>4428.8032091593468</v>
      </c>
      <c r="GP55" s="10">
        <f t="shared" si="77"/>
        <v>4561.6673054341272</v>
      </c>
      <c r="GQ55" s="10">
        <f t="shared" si="77"/>
        <v>4698.5173245971509</v>
      </c>
      <c r="GR55" s="10">
        <f t="shared" ref="GR55:JC55" si="78">GR52+GR53-GR54</f>
        <v>4839.472844335065</v>
      </c>
      <c r="GS55" s="10">
        <f t="shared" si="78"/>
        <v>4984.6570296651171</v>
      </c>
      <c r="GT55" s="10">
        <f t="shared" si="78"/>
        <v>5134.1967405550704</v>
      </c>
      <c r="GU55" s="10">
        <f t="shared" si="78"/>
        <v>5288.2226427717223</v>
      </c>
      <c r="GV55" s="10">
        <f t="shared" si="78"/>
        <v>5446.8693220548739</v>
      </c>
      <c r="GW55" s="10">
        <f t="shared" si="78"/>
        <v>5610.2754017165207</v>
      </c>
      <c r="GX55" s="10">
        <f t="shared" si="78"/>
        <v>5778.5836637680168</v>
      </c>
      <c r="GY55" s="10">
        <f t="shared" si="78"/>
        <v>5951.9411736810571</v>
      </c>
      <c r="GZ55" s="10">
        <f t="shared" si="78"/>
        <v>6130.4994088914891</v>
      </c>
      <c r="HA55" s="10">
        <f t="shared" si="78"/>
        <v>6314.4143911582332</v>
      </c>
      <c r="HB55" s="10">
        <f t="shared" si="78"/>
        <v>6503.8468228929805</v>
      </c>
      <c r="HC55" s="10">
        <f t="shared" si="78"/>
        <v>6698.9622275797701</v>
      </c>
      <c r="HD55" s="10">
        <f t="shared" si="78"/>
        <v>6899.9310944071631</v>
      </c>
      <c r="HE55" s="10">
        <f t="shared" si="78"/>
        <v>7106.9290272393773</v>
      </c>
      <c r="HF55" s="10">
        <f t="shared" si="78"/>
        <v>7320.1368980565585</v>
      </c>
      <c r="HG55" s="10">
        <f t="shared" si="78"/>
        <v>7539.7410049982554</v>
      </c>
      <c r="HH55" s="10">
        <f t="shared" si="78"/>
        <v>7765.9332351482026</v>
      </c>
      <c r="HI55" s="10">
        <f t="shared" si="78"/>
        <v>7998.9112322026494</v>
      </c>
      <c r="HJ55" s="10">
        <f t="shared" si="78"/>
        <v>8238.8785691687281</v>
      </c>
      <c r="HK55" s="10">
        <f t="shared" si="78"/>
        <v>8486.0449262437905</v>
      </c>
      <c r="HL55" s="10">
        <f t="shared" si="78"/>
        <v>8740.6262740311031</v>
      </c>
      <c r="HM55" s="10">
        <f t="shared" si="78"/>
        <v>9002.8450622520359</v>
      </c>
      <c r="HN55" s="10">
        <f t="shared" si="78"/>
        <v>9272.9304141195971</v>
      </c>
      <c r="HO55" s="10">
        <f t="shared" si="78"/>
        <v>9551.1183265431846</v>
      </c>
      <c r="HP55" s="10">
        <f t="shared" si="78"/>
        <v>9837.6518763394797</v>
      </c>
      <c r="HQ55" s="10">
        <f t="shared" si="78"/>
        <v>10132.781432629665</v>
      </c>
      <c r="HR55" s="10">
        <f t="shared" si="78"/>
        <v>10436.764875608555</v>
      </c>
      <c r="HS55" s="10">
        <f t="shared" si="78"/>
        <v>10749.867821876811</v>
      </c>
      <c r="HT55" s="10">
        <f t="shared" si="78"/>
        <v>11072.363856533115</v>
      </c>
      <c r="HU55" s="10">
        <f t="shared" si="78"/>
        <v>11404.534772229108</v>
      </c>
      <c r="HV55" s="10">
        <f t="shared" si="78"/>
        <v>11746.670815395983</v>
      </c>
      <c r="HW55" s="10">
        <f t="shared" si="78"/>
        <v>12099.070939857862</v>
      </c>
      <c r="HX55" s="10">
        <f t="shared" si="78"/>
        <v>12462.043068053597</v>
      </c>
      <c r="HY55" s="10">
        <f t="shared" si="78"/>
        <v>12835.904360095205</v>
      </c>
      <c r="HZ55" s="10">
        <f t="shared" si="78"/>
        <v>13220.981490898059</v>
      </c>
      <c r="IA55" s="10">
        <f t="shared" si="78"/>
        <v>13617.610935625</v>
      </c>
      <c r="IB55" s="10">
        <f t="shared" si="78"/>
        <v>14026.139263693749</v>
      </c>
      <c r="IC55" s="10">
        <f t="shared" si="78"/>
        <v>14446.923441604562</v>
      </c>
      <c r="ID55" s="10">
        <f t="shared" si="78"/>
        <v>14880.331144852698</v>
      </c>
      <c r="IE55" s="10">
        <f t="shared" si="78"/>
        <v>15326.741079198277</v>
      </c>
      <c r="IF55" s="10">
        <f t="shared" si="78"/>
        <v>15786.543311574223</v>
      </c>
      <c r="IG55" s="10">
        <f t="shared" si="78"/>
        <v>16260.139610921447</v>
      </c>
      <c r="IH55" s="10">
        <f t="shared" si="78"/>
        <v>16747.943799249089</v>
      </c>
      <c r="II55" s="10">
        <f t="shared" si="78"/>
        <v>17250.382113226562</v>
      </c>
      <c r="IJ55" s="10">
        <f t="shared" si="78"/>
        <v>17767.893576623359</v>
      </c>
      <c r="IK55" s="10">
        <f t="shared" si="78"/>
        <v>18300.930383922059</v>
      </c>
      <c r="IL55" s="10">
        <f t="shared" si="78"/>
        <v>18849.958295439719</v>
      </c>
      <c r="IM55" s="10">
        <f t="shared" si="78"/>
        <v>19415.457044302908</v>
      </c>
      <c r="IN55" s="10">
        <f t="shared" si="78"/>
        <v>19997.920755631993</v>
      </c>
      <c r="IO55" s="10">
        <f t="shared" si="78"/>
        <v>20597.858378300953</v>
      </c>
      <c r="IP55" s="10">
        <f t="shared" si="78"/>
        <v>21215.794129649981</v>
      </c>
      <c r="IQ55" s="10">
        <f t="shared" si="78"/>
        <v>21852.267953539482</v>
      </c>
      <c r="IR55" s="10">
        <f t="shared" si="78"/>
        <v>22507.835992145665</v>
      </c>
      <c r="IS55" s="10">
        <f t="shared" si="78"/>
        <v>23183.071071910035</v>
      </c>
      <c r="IT55" s="10">
        <f t="shared" si="78"/>
        <v>23878.563204067337</v>
      </c>
      <c r="IU55" s="10">
        <f t="shared" si="78"/>
        <v>24594.920100189356</v>
      </c>
      <c r="IV55" s="10">
        <f t="shared" si="78"/>
        <v>25332.767703195037</v>
      </c>
      <c r="IW55" s="10">
        <f t="shared" si="78"/>
        <v>26092.750734290887</v>
      </c>
      <c r="IX55" s="10">
        <f t="shared" si="78"/>
        <v>26875.533256319613</v>
      </c>
      <c r="IY55" s="10">
        <f t="shared" si="78"/>
        <v>27681.799254009202</v>
      </c>
      <c r="IZ55" s="10">
        <f t="shared" si="78"/>
        <v>28512.253231629475</v>
      </c>
      <c r="JA55" s="10">
        <f t="shared" si="78"/>
        <v>29367.620828578361</v>
      </c>
      <c r="JB55" s="10">
        <f t="shared" si="78"/>
        <v>30248.649453435712</v>
      </c>
      <c r="JC55" s="10">
        <f t="shared" si="78"/>
        <v>31156.108937038785</v>
      </c>
      <c r="JD55" s="10">
        <f t="shared" ref="JD55:KT55" si="79">JD52+JD53-JD54</f>
        <v>32090.792205149948</v>
      </c>
      <c r="JE55" s="10">
        <f t="shared" si="79"/>
        <v>33053.515971304441</v>
      </c>
      <c r="JF55" s="10">
        <f t="shared" si="79"/>
        <v>34045.121450443577</v>
      </c>
      <c r="JG55" s="10">
        <f t="shared" si="79"/>
        <v>35066.475093956884</v>
      </c>
      <c r="JH55" s="10">
        <f t="shared" si="79"/>
        <v>36118.469346775586</v>
      </c>
      <c r="JI55" s="10">
        <f t="shared" si="79"/>
        <v>37202.023427178858</v>
      </c>
      <c r="JJ55" s="10">
        <f t="shared" si="79"/>
        <v>38318.084129994226</v>
      </c>
      <c r="JK55" s="10">
        <f t="shared" si="79"/>
        <v>39467.626653894054</v>
      </c>
      <c r="JL55" s="10">
        <f t="shared" si="79"/>
        <v>40651.655453510873</v>
      </c>
      <c r="JM55" s="10">
        <f t="shared" si="79"/>
        <v>41871.205117116202</v>
      </c>
      <c r="JN55" s="10">
        <f t="shared" si="79"/>
        <v>43127.341270629688</v>
      </c>
      <c r="JO55" s="10">
        <f t="shared" si="79"/>
        <v>44421.161508748577</v>
      </c>
      <c r="JP55" s="10">
        <f t="shared" si="79"/>
        <v>45753.796354011036</v>
      </c>
      <c r="JQ55" s="10">
        <f t="shared" si="79"/>
        <v>47126.410244631363</v>
      </c>
      <c r="JR55" s="10">
        <f t="shared" si="79"/>
        <v>48540.202551970302</v>
      </c>
      <c r="JS55" s="10">
        <f t="shared" si="79"/>
        <v>49996.408628529411</v>
      </c>
      <c r="JT55" s="10">
        <f t="shared" si="79"/>
        <v>51496.300887385289</v>
      </c>
      <c r="JU55" s="10">
        <f t="shared" si="79"/>
        <v>53041.189914006842</v>
      </c>
      <c r="JV55" s="10">
        <f t="shared" si="79"/>
        <v>54632.425611427047</v>
      </c>
      <c r="JW55" s="10">
        <f t="shared" si="79"/>
        <v>56271.398379769853</v>
      </c>
      <c r="JX55" s="10">
        <f t="shared" si="79"/>
        <v>57959.540331162949</v>
      </c>
      <c r="JY55" s="10">
        <f t="shared" si="79"/>
        <v>59698.326541097835</v>
      </c>
      <c r="JZ55" s="10">
        <f t="shared" si="79"/>
        <v>61489.276337330775</v>
      </c>
      <c r="KA55" s="10">
        <f t="shared" si="79"/>
        <v>63333.954627450694</v>
      </c>
      <c r="KB55" s="10">
        <f t="shared" si="79"/>
        <v>65233.97326627421</v>
      </c>
      <c r="KC55" s="10">
        <f t="shared" si="79"/>
        <v>67190.992464262439</v>
      </c>
      <c r="KD55" s="10">
        <f t="shared" si="79"/>
        <v>69206.722238190312</v>
      </c>
      <c r="KE55" s="10">
        <f t="shared" si="79"/>
        <v>71282.923905336022</v>
      </c>
      <c r="KF55" s="10">
        <f t="shared" si="79"/>
        <v>73421.411622496104</v>
      </c>
      <c r="KG55" s="10">
        <f t="shared" si="79"/>
        <v>75624.053971170986</v>
      </c>
      <c r="KH55" s="10">
        <f t="shared" si="79"/>
        <v>77892.775590306119</v>
      </c>
      <c r="KI55" s="10">
        <f t="shared" si="79"/>
        <v>80229.558858015313</v>
      </c>
      <c r="KJ55" s="10">
        <f t="shared" si="79"/>
        <v>82636.445623755775</v>
      </c>
      <c r="KK55" s="10">
        <f t="shared" si="79"/>
        <v>85115.538992468442</v>
      </c>
      <c r="KL55" s="10">
        <f t="shared" si="79"/>
        <v>87669.005162242494</v>
      </c>
      <c r="KM55" s="10">
        <f t="shared" si="79"/>
        <v>90299.07531710976</v>
      </c>
      <c r="KN55" s="10">
        <f t="shared" si="79"/>
        <v>93008.047576623052</v>
      </c>
      <c r="KO55" s="10">
        <f t="shared" si="79"/>
        <v>95798.289003921745</v>
      </c>
      <c r="KP55" s="10">
        <f t="shared" si="79"/>
        <v>98672.237674039396</v>
      </c>
      <c r="KQ55" s="10">
        <f t="shared" si="79"/>
        <v>101632.40480426057</v>
      </c>
      <c r="KR55" s="10">
        <f t="shared" si="79"/>
        <v>104681.3769483884</v>
      </c>
      <c r="KS55" s="10">
        <f t="shared" si="79"/>
        <v>107821.81825684004</v>
      </c>
      <c r="KT55" s="10">
        <f t="shared" si="79"/>
        <v>111056.47280454524</v>
      </c>
    </row>
    <row r="57" spans="3:306" x14ac:dyDescent="0.25">
      <c r="D57" t="s">
        <v>53</v>
      </c>
      <c r="F57">
        <v>1</v>
      </c>
      <c r="G57" s="9">
        <f>F57*(1+G48)</f>
        <v>1.099</v>
      </c>
      <c r="H57" s="9">
        <f t="shared" ref="H57:BS57" si="80">G57*(1+H48)</f>
        <v>1.2078009999999999</v>
      </c>
      <c r="I57" s="9">
        <f t="shared" si="80"/>
        <v>1.3273732989999998</v>
      </c>
      <c r="J57" s="9">
        <f t="shared" si="80"/>
        <v>1.4587832556009996</v>
      </c>
      <c r="K57" s="9">
        <f t="shared" si="80"/>
        <v>1.6066066255019009</v>
      </c>
      <c r="L57" s="9">
        <f t="shared" si="80"/>
        <v>1.7731581790122646</v>
      </c>
      <c r="M57" s="9">
        <f t="shared" si="80"/>
        <v>1.9611129459875645</v>
      </c>
      <c r="N57" s="9">
        <f t="shared" si="80"/>
        <v>2.1735668484695507</v>
      </c>
      <c r="O57" s="9">
        <f t="shared" si="80"/>
        <v>2.4141082463668475</v>
      </c>
      <c r="P57" s="9">
        <f t="shared" si="80"/>
        <v>2.6869024782063011</v>
      </c>
      <c r="Q57" s="9">
        <f t="shared" si="80"/>
        <v>2.9967918973594276</v>
      </c>
      <c r="R57" s="9">
        <f t="shared" si="80"/>
        <v>3.3494144106153869</v>
      </c>
      <c r="S57" s="9">
        <f t="shared" si="80"/>
        <v>3.7513441398892335</v>
      </c>
      <c r="T57" s="9">
        <f t="shared" si="80"/>
        <v>4.2015054366759417</v>
      </c>
      <c r="U57" s="9">
        <f t="shared" si="80"/>
        <v>4.7056860890770551</v>
      </c>
      <c r="V57" s="9">
        <f t="shared" si="80"/>
        <v>5.2703684197663021</v>
      </c>
      <c r="W57" s="9">
        <f t="shared" si="80"/>
        <v>5.9028126301382589</v>
      </c>
      <c r="X57" s="9">
        <f t="shared" si="80"/>
        <v>6.6111501457548503</v>
      </c>
      <c r="Y57" s="9">
        <f t="shared" si="80"/>
        <v>7.4044881632454329</v>
      </c>
      <c r="Z57" s="9">
        <f t="shared" si="80"/>
        <v>8.2930267428348863</v>
      </c>
      <c r="AA57" s="9">
        <f t="shared" si="80"/>
        <v>9.2881899519750739</v>
      </c>
      <c r="AB57" s="9">
        <f t="shared" si="80"/>
        <v>10.402772746212083</v>
      </c>
      <c r="AC57" s="9">
        <f t="shared" si="80"/>
        <v>11.651105475757534</v>
      </c>
      <c r="AD57" s="9">
        <f t="shared" si="80"/>
        <v>13.049238132848439</v>
      </c>
      <c r="AE57" s="9">
        <f t="shared" si="80"/>
        <v>14.615146708790252</v>
      </c>
      <c r="AF57" s="9">
        <f t="shared" si="80"/>
        <v>16.368964313845083</v>
      </c>
      <c r="AG57" s="9">
        <f t="shared" si="80"/>
        <v>18.333240031506495</v>
      </c>
      <c r="AH57" s="9">
        <f t="shared" si="80"/>
        <v>20.533228835287275</v>
      </c>
      <c r="AI57" s="9">
        <f t="shared" si="80"/>
        <v>22.997216295521749</v>
      </c>
      <c r="AJ57" s="9">
        <f t="shared" si="80"/>
        <v>25.756882250984361</v>
      </c>
      <c r="AK57" s="9">
        <f t="shared" si="80"/>
        <v>28.847708121102489</v>
      </c>
      <c r="AL57" s="9">
        <f t="shared" si="80"/>
        <v>32.309433095634787</v>
      </c>
      <c r="AM57" s="9">
        <f t="shared" si="80"/>
        <v>36.186565067110962</v>
      </c>
      <c r="AN57" s="9">
        <f t="shared" si="80"/>
        <v>40.528952875164279</v>
      </c>
      <c r="AO57" s="9">
        <f t="shared" si="80"/>
        <v>45.392427220183997</v>
      </c>
      <c r="AP57" s="9">
        <f t="shared" si="80"/>
        <v>50.839518486606082</v>
      </c>
      <c r="AQ57" s="9">
        <f t="shared" si="80"/>
        <v>56.940260704998813</v>
      </c>
      <c r="AR57" s="9">
        <f t="shared" si="80"/>
        <v>63.773091989598676</v>
      </c>
      <c r="AS57" s="9">
        <f t="shared" si="80"/>
        <v>71.42586302835052</v>
      </c>
      <c r="AT57" s="9">
        <f t="shared" si="80"/>
        <v>79.996966591752596</v>
      </c>
      <c r="AU57" s="9">
        <f t="shared" si="80"/>
        <v>89.596602582762912</v>
      </c>
      <c r="AV57" s="9">
        <f t="shared" si="80"/>
        <v>100.34819489269447</v>
      </c>
      <c r="AW57" s="9">
        <f t="shared" si="80"/>
        <v>112.38997827981781</v>
      </c>
      <c r="AX57" s="9">
        <f t="shared" si="80"/>
        <v>125.87677567339595</v>
      </c>
      <c r="AY57" s="9">
        <f t="shared" si="80"/>
        <v>140.98198875420348</v>
      </c>
      <c r="AZ57" s="9">
        <f t="shared" si="80"/>
        <v>157.89982740470791</v>
      </c>
      <c r="BA57" s="9">
        <f t="shared" si="80"/>
        <v>176.84780669327287</v>
      </c>
      <c r="BB57" s="9">
        <f t="shared" si="80"/>
        <v>198.06954349646563</v>
      </c>
      <c r="BC57" s="9">
        <f t="shared" si="80"/>
        <v>221.83788871604153</v>
      </c>
      <c r="BD57" s="9">
        <f t="shared" si="80"/>
        <v>248.45843536196654</v>
      </c>
      <c r="BE57" s="9">
        <f t="shared" si="80"/>
        <v>278.27344760540257</v>
      </c>
      <c r="BF57" s="9">
        <f t="shared" si="80"/>
        <v>311.66626131805089</v>
      </c>
      <c r="BG57" s="9">
        <f t="shared" si="80"/>
        <v>349.06621267621705</v>
      </c>
      <c r="BH57" s="9">
        <f t="shared" si="80"/>
        <v>390.95415819736314</v>
      </c>
      <c r="BI57" s="9">
        <f t="shared" si="80"/>
        <v>437.86865718104679</v>
      </c>
      <c r="BJ57" s="9">
        <f t="shared" si="80"/>
        <v>490.41289604277245</v>
      </c>
      <c r="BK57" s="9">
        <f t="shared" si="80"/>
        <v>549.26244356790517</v>
      </c>
      <c r="BL57" s="9">
        <f t="shared" si="80"/>
        <v>615.17393679605379</v>
      </c>
      <c r="BM57" s="9">
        <f t="shared" si="80"/>
        <v>688.99480921158033</v>
      </c>
      <c r="BN57" s="9">
        <f t="shared" si="80"/>
        <v>771.67418631697001</v>
      </c>
      <c r="BO57" s="9">
        <f t="shared" si="80"/>
        <v>864.27508867500649</v>
      </c>
      <c r="BP57" s="9">
        <f t="shared" si="80"/>
        <v>967.98809931600738</v>
      </c>
      <c r="BQ57" s="9">
        <f t="shared" si="80"/>
        <v>1084.1466712339284</v>
      </c>
      <c r="BR57" s="9">
        <f t="shared" si="80"/>
        <v>1214.2442717819999</v>
      </c>
      <c r="BS57" s="9">
        <f t="shared" si="80"/>
        <v>1359.9535843958402</v>
      </c>
      <c r="BT57" s="9">
        <f t="shared" ref="BT57:EE57" si="81">BS57*(1+BT48)</f>
        <v>1523.1480145233411</v>
      </c>
      <c r="BU57" s="9">
        <f t="shared" si="81"/>
        <v>1705.9257762661423</v>
      </c>
      <c r="BV57" s="9">
        <f t="shared" si="81"/>
        <v>1910.6368694180796</v>
      </c>
      <c r="BW57" s="9">
        <f t="shared" si="81"/>
        <v>2139.9132937482495</v>
      </c>
      <c r="BX57" s="9">
        <f t="shared" si="81"/>
        <v>2396.7028889980397</v>
      </c>
      <c r="BY57" s="9">
        <f t="shared" si="81"/>
        <v>2684.3072356778048</v>
      </c>
      <c r="BZ57" s="9">
        <f t="shared" si="81"/>
        <v>3006.4241039591416</v>
      </c>
      <c r="CA57" s="9">
        <f t="shared" si="81"/>
        <v>3367.1949964342389</v>
      </c>
      <c r="CB57" s="9">
        <f t="shared" si="81"/>
        <v>3771.258396006348</v>
      </c>
      <c r="CC57" s="9">
        <f t="shared" si="81"/>
        <v>4223.8094035271106</v>
      </c>
      <c r="CD57" s="9">
        <f t="shared" si="81"/>
        <v>4730.6665319503645</v>
      </c>
      <c r="CE57" s="9">
        <f t="shared" si="81"/>
        <v>5298.3465157844084</v>
      </c>
      <c r="CF57" s="9">
        <f t="shared" si="81"/>
        <v>5934.1480976785379</v>
      </c>
      <c r="CG57" s="9">
        <f t="shared" si="81"/>
        <v>6646.2458693999633</v>
      </c>
      <c r="CH57" s="9">
        <f t="shared" si="81"/>
        <v>7443.7953737279595</v>
      </c>
      <c r="CI57" s="9">
        <f t="shared" si="81"/>
        <v>8337.0508185753151</v>
      </c>
      <c r="CJ57" s="9">
        <f t="shared" si="81"/>
        <v>9337.4969168043535</v>
      </c>
      <c r="CK57" s="9">
        <f t="shared" si="81"/>
        <v>10457.996546820877</v>
      </c>
      <c r="CL57" s="9">
        <f t="shared" si="81"/>
        <v>11712.956132439384</v>
      </c>
      <c r="CM57" s="9">
        <f t="shared" si="81"/>
        <v>13118.51086833211</v>
      </c>
      <c r="CN57" s="9">
        <f t="shared" si="81"/>
        <v>14692.732172531965</v>
      </c>
      <c r="CO57" s="9">
        <f t="shared" si="81"/>
        <v>16455.860033235804</v>
      </c>
      <c r="CP57" s="9">
        <f t="shared" si="81"/>
        <v>18430.563237224102</v>
      </c>
      <c r="CQ57" s="9">
        <f t="shared" si="81"/>
        <v>20642.230825690996</v>
      </c>
      <c r="CR57" s="9">
        <f t="shared" si="81"/>
        <v>23119.29852477392</v>
      </c>
      <c r="CS57" s="9">
        <f t="shared" si="81"/>
        <v>25893.614347746792</v>
      </c>
      <c r="CT57" s="9">
        <f t="shared" si="81"/>
        <v>29000.848069476411</v>
      </c>
      <c r="CU57" s="9">
        <f t="shared" si="81"/>
        <v>32480.949837813583</v>
      </c>
      <c r="CV57" s="9">
        <f t="shared" si="81"/>
        <v>36378.663818351219</v>
      </c>
      <c r="CW57" s="9">
        <f t="shared" si="81"/>
        <v>40744.10347655337</v>
      </c>
      <c r="CX57" s="9">
        <f t="shared" si="81"/>
        <v>45633.395893739777</v>
      </c>
      <c r="CY57" s="9">
        <f t="shared" si="81"/>
        <v>51109.403400988558</v>
      </c>
      <c r="CZ57" s="9">
        <f t="shared" si="81"/>
        <v>57242.531809107189</v>
      </c>
      <c r="DA57" s="9">
        <f t="shared" si="81"/>
        <v>64111.635626200055</v>
      </c>
      <c r="DB57" s="9">
        <f t="shared" si="81"/>
        <v>71805.031901344075</v>
      </c>
      <c r="DC57" s="9">
        <f t="shared" si="81"/>
        <v>80421.635729505375</v>
      </c>
      <c r="DD57" s="9">
        <f t="shared" si="81"/>
        <v>90072.23201704603</v>
      </c>
      <c r="DE57" s="9">
        <f t="shared" si="81"/>
        <v>100880.89985909156</v>
      </c>
      <c r="DF57" s="9">
        <f t="shared" si="81"/>
        <v>112986.60784218255</v>
      </c>
      <c r="DG57" s="9">
        <f t="shared" si="81"/>
        <v>126545.00078324447</v>
      </c>
      <c r="DH57" s="9">
        <f t="shared" si="81"/>
        <v>141730.40087723383</v>
      </c>
      <c r="DI57" s="9">
        <f t="shared" si="81"/>
        <v>158738.0489825019</v>
      </c>
      <c r="DJ57" s="9">
        <f t="shared" si="81"/>
        <v>177786.61486040216</v>
      </c>
      <c r="DK57" s="9">
        <f t="shared" si="81"/>
        <v>199121.00864365045</v>
      </c>
      <c r="DL57" s="9">
        <f t="shared" si="81"/>
        <v>223015.52968088852</v>
      </c>
      <c r="DM57" s="9">
        <f t="shared" si="81"/>
        <v>249777.39324259516</v>
      </c>
      <c r="DN57" s="9">
        <f t="shared" si="81"/>
        <v>279750.6804317066</v>
      </c>
      <c r="DO57" s="9">
        <f t="shared" si="81"/>
        <v>313320.76208351139</v>
      </c>
      <c r="DP57" s="9">
        <f t="shared" si="81"/>
        <v>350919.25353353278</v>
      </c>
      <c r="DQ57" s="9">
        <f t="shared" si="81"/>
        <v>393029.56395755673</v>
      </c>
      <c r="DR57" s="9">
        <f t="shared" si="81"/>
        <v>440193.11163246358</v>
      </c>
      <c r="DS57" s="9">
        <f t="shared" si="81"/>
        <v>493016.28502835927</v>
      </c>
      <c r="DT57" s="9">
        <f t="shared" si="81"/>
        <v>552178.23923176248</v>
      </c>
      <c r="DU57" s="9">
        <f t="shared" si="81"/>
        <v>618439.62793957407</v>
      </c>
      <c r="DV57" s="9">
        <f t="shared" si="81"/>
        <v>692652.38329232298</v>
      </c>
      <c r="DW57" s="9">
        <f t="shared" si="81"/>
        <v>775770.66928740183</v>
      </c>
      <c r="DX57" s="9">
        <f t="shared" si="81"/>
        <v>868863.14960189012</v>
      </c>
      <c r="DY57" s="9">
        <f t="shared" si="81"/>
        <v>973126.72755411698</v>
      </c>
      <c r="DZ57" s="9">
        <f t="shared" si="81"/>
        <v>1089901.9348606111</v>
      </c>
      <c r="EA57" s="9">
        <f t="shared" si="81"/>
        <v>1220690.1670438845</v>
      </c>
      <c r="EB57" s="9">
        <f t="shared" si="81"/>
        <v>1367172.9870891508</v>
      </c>
      <c r="EC57" s="9">
        <f t="shared" si="81"/>
        <v>1531233.7455398492</v>
      </c>
      <c r="ED57" s="9">
        <f t="shared" si="81"/>
        <v>1714981.7950046312</v>
      </c>
      <c r="EE57" s="9">
        <f t="shared" si="81"/>
        <v>1920779.6104051871</v>
      </c>
      <c r="EF57" s="9">
        <f t="shared" ref="EF57:GQ57" si="82">EE57*(1+EF48)</f>
        <v>2151273.1636538096</v>
      </c>
      <c r="EG57" s="9">
        <f t="shared" si="82"/>
        <v>2409425.9432922672</v>
      </c>
      <c r="EH57" s="9">
        <f t="shared" si="82"/>
        <v>2698557.0564873395</v>
      </c>
      <c r="EI57" s="9">
        <f t="shared" si="82"/>
        <v>3022383.9032658204</v>
      </c>
      <c r="EJ57" s="9">
        <f t="shared" si="82"/>
        <v>3385069.971657719</v>
      </c>
      <c r="EK57" s="9">
        <f t="shared" si="82"/>
        <v>3791278.3682566457</v>
      </c>
      <c r="EL57" s="9">
        <f t="shared" si="82"/>
        <v>4246231.7724474436</v>
      </c>
      <c r="EM57" s="9">
        <f t="shared" si="82"/>
        <v>4755779.5851411372</v>
      </c>
      <c r="EN57" s="9">
        <f t="shared" si="82"/>
        <v>5326473.1353580747</v>
      </c>
      <c r="EO57" s="9">
        <f t="shared" si="82"/>
        <v>5965649.9116010442</v>
      </c>
      <c r="EP57" s="9">
        <f t="shared" si="82"/>
        <v>6681527.9009931702</v>
      </c>
      <c r="EQ57" s="9">
        <f t="shared" si="82"/>
        <v>7483311.2491123518</v>
      </c>
      <c r="ER57" s="9">
        <f t="shared" si="82"/>
        <v>8381308.5990058351</v>
      </c>
      <c r="ES57" s="9">
        <f t="shared" si="82"/>
        <v>9387065.6308865361</v>
      </c>
      <c r="ET57" s="9">
        <f t="shared" si="82"/>
        <v>10513513.506592922</v>
      </c>
      <c r="EU57" s="9">
        <f t="shared" si="82"/>
        <v>11775135.127384074</v>
      </c>
      <c r="EV57" s="9">
        <f t="shared" si="82"/>
        <v>13188151.342670165</v>
      </c>
      <c r="EW57" s="9">
        <f t="shared" si="82"/>
        <v>14770729.503790585</v>
      </c>
      <c r="EX57" s="9">
        <f t="shared" si="82"/>
        <v>16543217.044245457</v>
      </c>
      <c r="EY57" s="9">
        <f t="shared" si="82"/>
        <v>18528403.089554913</v>
      </c>
      <c r="EZ57" s="9">
        <f t="shared" si="82"/>
        <v>20751811.460301504</v>
      </c>
      <c r="FA57" s="9">
        <f t="shared" si="82"/>
        <v>23242028.835537687</v>
      </c>
      <c r="FB57" s="9">
        <f t="shared" si="82"/>
        <v>26031072.295802213</v>
      </c>
      <c r="FC57" s="9">
        <f t="shared" si="82"/>
        <v>29154800.971298482</v>
      </c>
      <c r="FD57" s="9">
        <f t="shared" si="82"/>
        <v>32653377.087854303</v>
      </c>
      <c r="FE57" s="9">
        <f t="shared" si="82"/>
        <v>36571782.338396825</v>
      </c>
      <c r="FF57" s="9">
        <f t="shared" si="82"/>
        <v>40960396.219004445</v>
      </c>
      <c r="FG57" s="9">
        <f t="shared" si="82"/>
        <v>45875643.765284985</v>
      </c>
      <c r="FH57" s="9">
        <f t="shared" si="82"/>
        <v>51380721.017119192</v>
      </c>
      <c r="FI57" s="9">
        <f t="shared" si="82"/>
        <v>57546407.539173499</v>
      </c>
      <c r="FJ57" s="9">
        <f t="shared" si="82"/>
        <v>64451976.443874322</v>
      </c>
      <c r="FK57" s="9">
        <f t="shared" si="82"/>
        <v>72186213.61713925</v>
      </c>
      <c r="FL57" s="9">
        <f t="shared" si="82"/>
        <v>80848559.251195967</v>
      </c>
      <c r="FM57" s="9">
        <f t="shared" si="82"/>
        <v>90550386.361339495</v>
      </c>
      <c r="FN57" s="9">
        <f t="shared" si="82"/>
        <v>101416432.72470024</v>
      </c>
      <c r="FO57" s="9">
        <f t="shared" si="82"/>
        <v>113586404.65166429</v>
      </c>
      <c r="FP57" s="9">
        <f t="shared" si="82"/>
        <v>127216773.20986402</v>
      </c>
      <c r="FQ57" s="9">
        <f t="shared" si="82"/>
        <v>142482785.99504772</v>
      </c>
      <c r="FR57" s="9">
        <f t="shared" si="82"/>
        <v>159580720.31445345</v>
      </c>
      <c r="FS57" s="9">
        <f t="shared" si="82"/>
        <v>178730406.75218788</v>
      </c>
      <c r="FT57" s="9">
        <f t="shared" si="82"/>
        <v>200178055.56245044</v>
      </c>
      <c r="FU57" s="9">
        <f t="shared" si="82"/>
        <v>224199422.22994453</v>
      </c>
      <c r="FV57" s="9">
        <f t="shared" si="82"/>
        <v>251103352.89753789</v>
      </c>
      <c r="FW57" s="9">
        <f t="shared" si="82"/>
        <v>281235755.24524248</v>
      </c>
      <c r="FX57" s="9">
        <f t="shared" si="82"/>
        <v>314984045.87467158</v>
      </c>
      <c r="FY57" s="9">
        <f t="shared" si="82"/>
        <v>352782131.37963217</v>
      </c>
      <c r="FZ57" s="9">
        <f t="shared" si="82"/>
        <v>395115987.14518809</v>
      </c>
      <c r="GA57" s="9">
        <f t="shared" si="82"/>
        <v>442529905.60261071</v>
      </c>
      <c r="GB57" s="9">
        <f t="shared" si="82"/>
        <v>495633494.27492404</v>
      </c>
      <c r="GC57" s="9">
        <f t="shared" si="82"/>
        <v>555109513.58791494</v>
      </c>
      <c r="GD57" s="9">
        <f t="shared" si="82"/>
        <v>621722655.21846485</v>
      </c>
      <c r="GE57" s="9">
        <f t="shared" si="82"/>
        <v>696329373.84468067</v>
      </c>
      <c r="GF57" s="9">
        <f t="shared" si="82"/>
        <v>779888898.70604241</v>
      </c>
      <c r="GG57" s="9">
        <f t="shared" si="82"/>
        <v>873475566.55076754</v>
      </c>
      <c r="GH57" s="9">
        <f t="shared" si="82"/>
        <v>978292634.53685975</v>
      </c>
      <c r="GI57" s="9">
        <f t="shared" si="82"/>
        <v>1095687750.681283</v>
      </c>
      <c r="GJ57" s="9">
        <f t="shared" si="82"/>
        <v>1227170280.763037</v>
      </c>
      <c r="GK57" s="9">
        <f t="shared" si="82"/>
        <v>1374430714.4546015</v>
      </c>
      <c r="GL57" s="9">
        <f t="shared" si="82"/>
        <v>1539362400.1891539</v>
      </c>
      <c r="GM57" s="9">
        <f t="shared" si="82"/>
        <v>1724085888.2118526</v>
      </c>
      <c r="GN57" s="9">
        <f t="shared" si="82"/>
        <v>1930976194.7972751</v>
      </c>
      <c r="GO57" s="9">
        <f t="shared" si="82"/>
        <v>2162693338.1729484</v>
      </c>
      <c r="GP57" s="9">
        <f t="shared" si="82"/>
        <v>2422216538.7537022</v>
      </c>
      <c r="GQ57" s="9">
        <f t="shared" si="82"/>
        <v>2712882523.4041467</v>
      </c>
      <c r="GR57" s="9">
        <f t="shared" ref="GR57:JC57" si="83">GQ57*(1+GR48)</f>
        <v>3038428426.2126446</v>
      </c>
      <c r="GS57" s="9">
        <f t="shared" si="83"/>
        <v>3403039837.3581624</v>
      </c>
      <c r="GT57" s="9">
        <f t="shared" si="83"/>
        <v>3811404617.8411422</v>
      </c>
      <c r="GU57" s="9">
        <f t="shared" si="83"/>
        <v>4268773171.9820795</v>
      </c>
      <c r="GV57" s="9">
        <f t="shared" si="83"/>
        <v>4781025952.6199293</v>
      </c>
      <c r="GW57" s="9">
        <f t="shared" si="83"/>
        <v>5354749066.9343214</v>
      </c>
      <c r="GX57" s="9">
        <f t="shared" si="83"/>
        <v>5997318954.9664402</v>
      </c>
      <c r="GY57" s="9">
        <f t="shared" si="83"/>
        <v>6716997229.5624132</v>
      </c>
      <c r="GZ57" s="9">
        <f t="shared" si="83"/>
        <v>7523036897.1099033</v>
      </c>
      <c r="HA57" s="9">
        <f t="shared" si="83"/>
        <v>8425801324.763093</v>
      </c>
      <c r="HB57" s="9">
        <f t="shared" si="83"/>
        <v>9436897483.7346649</v>
      </c>
      <c r="HC57" s="9">
        <f t="shared" si="83"/>
        <v>10569325181.782825</v>
      </c>
      <c r="HD57" s="9">
        <f t="shared" si="83"/>
        <v>11837644203.596766</v>
      </c>
      <c r="HE57" s="9">
        <f t="shared" si="83"/>
        <v>13258161508.028379</v>
      </c>
      <c r="HF57" s="9">
        <f t="shared" si="83"/>
        <v>14849140888.991787</v>
      </c>
      <c r="HG57" s="9">
        <f t="shared" si="83"/>
        <v>16631037795.670803</v>
      </c>
      <c r="HH57" s="9">
        <f t="shared" si="83"/>
        <v>18626762331.151302</v>
      </c>
      <c r="HI57" s="9">
        <f t="shared" si="83"/>
        <v>20861973810.889462</v>
      </c>
      <c r="HJ57" s="9">
        <f t="shared" si="83"/>
        <v>23365410668.196198</v>
      </c>
      <c r="HK57" s="9">
        <f t="shared" si="83"/>
        <v>26169259948.379745</v>
      </c>
      <c r="HL57" s="9">
        <f t="shared" si="83"/>
        <v>29309571142.185318</v>
      </c>
      <c r="HM57" s="9">
        <f t="shared" si="83"/>
        <v>32826719679.247559</v>
      </c>
      <c r="HN57" s="9">
        <f t="shared" si="83"/>
        <v>36765926040.757271</v>
      </c>
      <c r="HO57" s="9">
        <f t="shared" si="83"/>
        <v>41177837165.648148</v>
      </c>
      <c r="HP57" s="9">
        <f t="shared" si="83"/>
        <v>46119177625.525932</v>
      </c>
      <c r="HQ57" s="9">
        <f t="shared" si="83"/>
        <v>51653478940.58905</v>
      </c>
      <c r="HR57" s="9">
        <f t="shared" si="83"/>
        <v>57851896413.45974</v>
      </c>
      <c r="HS57" s="9">
        <f t="shared" si="83"/>
        <v>64794123983.074913</v>
      </c>
      <c r="HT57" s="9">
        <f t="shared" si="83"/>
        <v>72569418861.043915</v>
      </c>
      <c r="HU57" s="9">
        <f t="shared" si="83"/>
        <v>81277749124.369186</v>
      </c>
      <c r="HV57" s="9">
        <f t="shared" si="83"/>
        <v>91031079019.293503</v>
      </c>
      <c r="HW57" s="9">
        <f t="shared" si="83"/>
        <v>101954808501.60873</v>
      </c>
      <c r="HX57" s="9">
        <f t="shared" si="83"/>
        <v>114189385521.80179</v>
      </c>
      <c r="HY57" s="9">
        <f t="shared" si="83"/>
        <v>127892111784.41801</v>
      </c>
      <c r="HZ57" s="9">
        <f t="shared" si="83"/>
        <v>143239165198.54819</v>
      </c>
      <c r="IA57" s="9">
        <f t="shared" si="83"/>
        <v>160427865022.37399</v>
      </c>
      <c r="IB57" s="9">
        <f t="shared" si="83"/>
        <v>179679208825.0589</v>
      </c>
      <c r="IC57" s="9">
        <f t="shared" si="83"/>
        <v>201240713884.06598</v>
      </c>
      <c r="ID57" s="9">
        <f t="shared" si="83"/>
        <v>225389599550.15393</v>
      </c>
      <c r="IE57" s="9">
        <f t="shared" si="83"/>
        <v>252436351496.17242</v>
      </c>
      <c r="IF57" s="9">
        <f t="shared" si="83"/>
        <v>282728713675.71313</v>
      </c>
      <c r="IG57" s="9">
        <f t="shared" si="83"/>
        <v>316656159316.79877</v>
      </c>
      <c r="IH57" s="9">
        <f t="shared" si="83"/>
        <v>354654898434.81464</v>
      </c>
      <c r="II57" s="9">
        <f t="shared" si="83"/>
        <v>397213486246.99243</v>
      </c>
      <c r="IJ57" s="9">
        <f t="shared" si="83"/>
        <v>444879104596.63159</v>
      </c>
      <c r="IK57" s="9">
        <f t="shared" si="83"/>
        <v>498264597148.22742</v>
      </c>
      <c r="IL57" s="9">
        <f t="shared" si="83"/>
        <v>558056348806.01477</v>
      </c>
      <c r="IM57" s="9">
        <f t="shared" si="83"/>
        <v>625023110662.73657</v>
      </c>
      <c r="IN57" s="9">
        <f t="shared" si="83"/>
        <v>700025883942.26501</v>
      </c>
      <c r="IO57" s="9">
        <f t="shared" si="83"/>
        <v>784028990015.33691</v>
      </c>
      <c r="IP57" s="9">
        <f t="shared" si="83"/>
        <v>878112468817.17737</v>
      </c>
      <c r="IQ57" s="9">
        <f t="shared" si="83"/>
        <v>983485965075.23877</v>
      </c>
      <c r="IR57" s="9">
        <f t="shared" si="83"/>
        <v>1101504280884.2676</v>
      </c>
      <c r="IS57" s="9">
        <f t="shared" si="83"/>
        <v>1233684794590.3799</v>
      </c>
      <c r="IT57" s="9">
        <f t="shared" si="83"/>
        <v>1381726969941.2256</v>
      </c>
      <c r="IU57" s="9">
        <f t="shared" si="83"/>
        <v>1547534206334.1729</v>
      </c>
      <c r="IV57" s="9">
        <f t="shared" si="83"/>
        <v>1733238311094.2737</v>
      </c>
      <c r="IW57" s="9">
        <f t="shared" si="83"/>
        <v>1941226908425.5867</v>
      </c>
      <c r="IX57" s="9">
        <f t="shared" si="83"/>
        <v>2174174137436.6572</v>
      </c>
      <c r="IY57" s="9">
        <f t="shared" si="83"/>
        <v>2435075033929.0562</v>
      </c>
      <c r="IZ57" s="9">
        <f t="shared" si="83"/>
        <v>2727284038000.543</v>
      </c>
      <c r="JA57" s="9">
        <f t="shared" si="83"/>
        <v>3054558122560.6084</v>
      </c>
      <c r="JB57" s="9">
        <f t="shared" si="83"/>
        <v>3421105097267.8818</v>
      </c>
      <c r="JC57" s="9">
        <f t="shared" si="83"/>
        <v>3831637708940.0278</v>
      </c>
      <c r="JD57" s="9">
        <f t="shared" ref="JD57:KT57" si="84">JC57*(1+JD48)</f>
        <v>4291434234012.8315</v>
      </c>
      <c r="JE57" s="9">
        <f t="shared" si="84"/>
        <v>4806406342094.3721</v>
      </c>
      <c r="JF57" s="9">
        <f t="shared" si="84"/>
        <v>5383175103145.6973</v>
      </c>
      <c r="JG57" s="9">
        <f t="shared" si="84"/>
        <v>6029156115523.1816</v>
      </c>
      <c r="JH57" s="9">
        <f t="shared" si="84"/>
        <v>6752654849385.9639</v>
      </c>
      <c r="JI57" s="9">
        <f t="shared" si="84"/>
        <v>7562973431312.2803</v>
      </c>
      <c r="JJ57" s="9">
        <f t="shared" si="84"/>
        <v>8470530243069.7549</v>
      </c>
      <c r="JK57" s="9">
        <f t="shared" si="84"/>
        <v>9486993872238.127</v>
      </c>
      <c r="JL57" s="9">
        <f t="shared" si="84"/>
        <v>10625433136906.703</v>
      </c>
      <c r="JM57" s="9">
        <f t="shared" si="84"/>
        <v>11900485113335.508</v>
      </c>
      <c r="JN57" s="9">
        <f t="shared" si="84"/>
        <v>13328543326935.77</v>
      </c>
      <c r="JO57" s="9">
        <f t="shared" si="84"/>
        <v>14927968526168.062</v>
      </c>
      <c r="JP57" s="9">
        <f t="shared" si="84"/>
        <v>16719324749308.232</v>
      </c>
      <c r="JQ57" s="9">
        <f t="shared" si="84"/>
        <v>18725643719225.223</v>
      </c>
      <c r="JR57" s="9">
        <f t="shared" si="84"/>
        <v>20972720965532.25</v>
      </c>
      <c r="JS57" s="9">
        <f t="shared" si="84"/>
        <v>23489447481396.121</v>
      </c>
      <c r="JT57" s="9">
        <f t="shared" si="84"/>
        <v>26308181179163.656</v>
      </c>
      <c r="JU57" s="9">
        <f t="shared" si="84"/>
        <v>29465162920663.297</v>
      </c>
      <c r="JV57" s="9">
        <f t="shared" si="84"/>
        <v>33000982471142.895</v>
      </c>
      <c r="JW57" s="9">
        <f t="shared" si="84"/>
        <v>36961100367680.047</v>
      </c>
      <c r="JX57" s="9">
        <f t="shared" si="84"/>
        <v>41396432411801.656</v>
      </c>
      <c r="JY57" s="9">
        <f t="shared" si="84"/>
        <v>46364004301217.859</v>
      </c>
      <c r="JZ57" s="9">
        <f t="shared" si="84"/>
        <v>51927684817364.008</v>
      </c>
      <c r="KA57" s="9">
        <f t="shared" si="84"/>
        <v>58159006995447.695</v>
      </c>
      <c r="KB57" s="9">
        <f t="shared" si="84"/>
        <v>65138087834901.422</v>
      </c>
      <c r="KC57" s="9">
        <f t="shared" si="84"/>
        <v>72954658375089.594</v>
      </c>
      <c r="KD57" s="9">
        <f t="shared" si="84"/>
        <v>81709217380100.359</v>
      </c>
      <c r="KE57" s="9">
        <f t="shared" si="84"/>
        <v>91514323465712.406</v>
      </c>
      <c r="KF57" s="9">
        <f t="shared" si="84"/>
        <v>102496042281597.91</v>
      </c>
      <c r="KG57" s="9">
        <f t="shared" si="84"/>
        <v>114795567355389.67</v>
      </c>
      <c r="KH57" s="9">
        <f t="shared" si="84"/>
        <v>128571035438036.44</v>
      </c>
      <c r="KI57" s="9">
        <f t="shared" si="84"/>
        <v>143999559690600.81</v>
      </c>
      <c r="KJ57" s="9">
        <f t="shared" si="84"/>
        <v>161279506853472.94</v>
      </c>
      <c r="KK57" s="9">
        <f t="shared" si="84"/>
        <v>180633047675889.72</v>
      </c>
      <c r="KL57" s="9">
        <f t="shared" si="84"/>
        <v>202309013396996.5</v>
      </c>
      <c r="KM57" s="9">
        <f t="shared" si="84"/>
        <v>226586095004636.09</v>
      </c>
      <c r="KN57" s="9">
        <f t="shared" si="84"/>
        <v>253776426405192.44</v>
      </c>
      <c r="KO57" s="9">
        <f t="shared" si="84"/>
        <v>284229597573815.56</v>
      </c>
      <c r="KP57" s="9">
        <f t="shared" si="84"/>
        <v>318337149282673.44</v>
      </c>
      <c r="KQ57" s="9">
        <f t="shared" si="84"/>
        <v>356537607196594.31</v>
      </c>
      <c r="KR57" s="9">
        <f t="shared" si="84"/>
        <v>399322120060185.69</v>
      </c>
      <c r="KS57" s="9">
        <f t="shared" si="84"/>
        <v>447240774467408</v>
      </c>
      <c r="KT57" s="9">
        <f t="shared" si="84"/>
        <v>500909667403497</v>
      </c>
    </row>
    <row r="58" spans="3:306" x14ac:dyDescent="0.25">
      <c r="D58" t="s">
        <v>54</v>
      </c>
      <c r="G58" s="10">
        <f>1/G57</f>
        <v>0.90991810737033674</v>
      </c>
      <c r="H58" s="10">
        <f t="shared" ref="H58:BS58" si="85">1/H57</f>
        <v>0.82795096212041563</v>
      </c>
      <c r="I58" s="10">
        <f t="shared" si="85"/>
        <v>0.75336757244805796</v>
      </c>
      <c r="J58" s="10">
        <f t="shared" si="85"/>
        <v>0.68550279567612193</v>
      </c>
      <c r="K58" s="10">
        <f t="shared" si="85"/>
        <v>0.62242989922166037</v>
      </c>
      <c r="L58" s="10">
        <f t="shared" si="85"/>
        <v>0.5639654780021085</v>
      </c>
      <c r="M58" s="10">
        <f t="shared" si="85"/>
        <v>0.50991453707243084</v>
      </c>
      <c r="N58" s="10">
        <f t="shared" si="85"/>
        <v>0.46007326653151653</v>
      </c>
      <c r="O58" s="10">
        <f t="shared" si="85"/>
        <v>0.41423163253137746</v>
      </c>
      <c r="P58" s="10">
        <f t="shared" si="85"/>
        <v>0.37217577046844336</v>
      </c>
      <c r="Q58" s="10">
        <f t="shared" si="85"/>
        <v>0.33369017077266294</v>
      </c>
      <c r="R58" s="10">
        <f t="shared" si="85"/>
        <v>0.29855965175007121</v>
      </c>
      <c r="S58" s="10">
        <f t="shared" si="85"/>
        <v>0.26657111763399216</v>
      </c>
      <c r="T58" s="10">
        <f t="shared" si="85"/>
        <v>0.23800992645892155</v>
      </c>
      <c r="U58" s="10">
        <f t="shared" si="85"/>
        <v>0.21250886290975138</v>
      </c>
      <c r="V58" s="10">
        <f t="shared" si="85"/>
        <v>0.18974005616942086</v>
      </c>
      <c r="W58" s="10">
        <f t="shared" si="85"/>
        <v>0.16941076443698289</v>
      </c>
      <c r="X58" s="10">
        <f t="shared" si="85"/>
        <v>0.15125961110444899</v>
      </c>
      <c r="Y58" s="10">
        <f t="shared" si="85"/>
        <v>0.13505322420040089</v>
      </c>
      <c r="Z58" s="10">
        <f t="shared" si="85"/>
        <v>0.12058323589321505</v>
      </c>
      <c r="AA58" s="10">
        <f t="shared" si="85"/>
        <v>0.10766360347608486</v>
      </c>
      <c r="AB58" s="10">
        <f t="shared" si="85"/>
        <v>9.6128217389361476E-2</v>
      </c>
      <c r="AC58" s="10">
        <f t="shared" si="85"/>
        <v>8.58287655262156E-2</v>
      </c>
      <c r="AD58" s="10">
        <f t="shared" si="85"/>
        <v>7.6632826362692488E-2</v>
      </c>
      <c r="AE58" s="10">
        <f t="shared" si="85"/>
        <v>6.842216639526115E-2</v>
      </c>
      <c r="AF58" s="10">
        <f t="shared" si="85"/>
        <v>6.1091219995768879E-2</v>
      </c>
      <c r="AG58" s="10">
        <f t="shared" si="85"/>
        <v>5.4545732139079352E-2</v>
      </c>
      <c r="AH58" s="10">
        <f t="shared" si="85"/>
        <v>4.8701546552749421E-2</v>
      </c>
      <c r="AI58" s="10">
        <f t="shared" si="85"/>
        <v>4.3483523707811979E-2</v>
      </c>
      <c r="AJ58" s="10">
        <f t="shared" si="85"/>
        <v>3.8824574739117837E-2</v>
      </c>
      <c r="AK58" s="10">
        <f t="shared" si="85"/>
        <v>3.4664798874212352E-2</v>
      </c>
      <c r="AL58" s="10">
        <f t="shared" si="85"/>
        <v>3.095071328054674E-2</v>
      </c>
      <c r="AM58" s="10">
        <f t="shared" si="85"/>
        <v>2.763456542905959E-2</v>
      </c>
      <c r="AN58" s="10">
        <f t="shared" si="85"/>
        <v>2.4673719133088919E-2</v>
      </c>
      <c r="AO58" s="10">
        <f t="shared" si="85"/>
        <v>2.2030106368829388E-2</v>
      </c>
      <c r="AP58" s="10">
        <f t="shared" si="85"/>
        <v>1.9669737829311952E-2</v>
      </c>
      <c r="AQ58" s="10">
        <f t="shared" si="85"/>
        <v>1.7562265919028527E-2</v>
      </c>
      <c r="AR58" s="10">
        <f t="shared" si="85"/>
        <v>1.5680594570561184E-2</v>
      </c>
      <c r="AS58" s="10">
        <f t="shared" si="85"/>
        <v>1.4000530866572486E-2</v>
      </c>
      <c r="AT58" s="10">
        <f t="shared" si="85"/>
        <v>1.2500473988011147E-2</v>
      </c>
      <c r="AU58" s="10">
        <f t="shared" si="85"/>
        <v>1.1161137489295666E-2</v>
      </c>
      <c r="AV58" s="10">
        <f t="shared" si="85"/>
        <v>9.9653013297282718E-3</v>
      </c>
      <c r="AW58" s="10">
        <f t="shared" si="85"/>
        <v>8.8975904729716709E-3</v>
      </c>
      <c r="AX58" s="10">
        <f t="shared" si="85"/>
        <v>7.944277208010421E-3</v>
      </c>
      <c r="AY58" s="10">
        <f t="shared" si="85"/>
        <v>7.0931046500093027E-3</v>
      </c>
      <c r="AZ58" s="10">
        <f t="shared" si="85"/>
        <v>6.3331291517940208E-3</v>
      </c>
      <c r="BA58" s="10">
        <f t="shared" si="85"/>
        <v>5.654579599816089E-3</v>
      </c>
      <c r="BB58" s="10">
        <f t="shared" si="85"/>
        <v>5.0487317855500789E-3</v>
      </c>
      <c r="BC58" s="10">
        <f t="shared" si="85"/>
        <v>4.5077962370982843E-3</v>
      </c>
      <c r="BD58" s="10">
        <f t="shared" si="85"/>
        <v>4.0248180688377535E-3</v>
      </c>
      <c r="BE58" s="10">
        <f t="shared" si="85"/>
        <v>3.5935875614622795E-3</v>
      </c>
      <c r="BF58" s="10">
        <f t="shared" si="85"/>
        <v>3.208560322734178E-3</v>
      </c>
      <c r="BG58" s="10">
        <f t="shared" si="85"/>
        <v>2.8647860024412298E-3</v>
      </c>
      <c r="BH58" s="10">
        <f t="shared" si="85"/>
        <v>2.5578446450368122E-3</v>
      </c>
      <c r="BI58" s="10">
        <f t="shared" si="85"/>
        <v>2.2837898616400103E-3</v>
      </c>
      <c r="BJ58" s="10">
        <f t="shared" si="85"/>
        <v>2.0390980907500091E-3</v>
      </c>
      <c r="BK58" s="10">
        <f t="shared" si="85"/>
        <v>1.8206232953125081E-3</v>
      </c>
      <c r="BL58" s="10">
        <f t="shared" si="85"/>
        <v>1.6255565136718822E-3</v>
      </c>
      <c r="BM58" s="10">
        <f t="shared" si="85"/>
        <v>1.4513897443498946E-3</v>
      </c>
      <c r="BN58" s="10">
        <f t="shared" si="85"/>
        <v>1.2958837003124058E-3</v>
      </c>
      <c r="BO58" s="10">
        <f t="shared" si="85"/>
        <v>1.1570390181360765E-3</v>
      </c>
      <c r="BP58" s="10">
        <f t="shared" si="85"/>
        <v>1.033070551907211E-3</v>
      </c>
      <c r="BQ58" s="10">
        <f t="shared" si="85"/>
        <v>9.223844213457241E-4</v>
      </c>
      <c r="BR58" s="10">
        <f t="shared" si="85"/>
        <v>8.2355751905868215E-4</v>
      </c>
      <c r="BS58" s="10">
        <f t="shared" si="85"/>
        <v>7.3531921344525172E-4</v>
      </c>
      <c r="BT58" s="10">
        <f t="shared" ref="BT58:EE58" si="86">1/BT57</f>
        <v>6.5653501200468899E-4</v>
      </c>
      <c r="BU58" s="10">
        <f t="shared" si="86"/>
        <v>5.8619197500418656E-4</v>
      </c>
      <c r="BV58" s="10">
        <f t="shared" si="86"/>
        <v>5.2338569196802359E-4</v>
      </c>
      <c r="BW58" s="10">
        <f t="shared" si="86"/>
        <v>4.6730865354287817E-4</v>
      </c>
      <c r="BX58" s="10">
        <f t="shared" si="86"/>
        <v>4.172398692347126E-4</v>
      </c>
      <c r="BY58" s="10">
        <f t="shared" si="86"/>
        <v>3.7253559753099334E-4</v>
      </c>
      <c r="BZ58" s="10">
        <f t="shared" si="86"/>
        <v>3.3262106922410118E-4</v>
      </c>
      <c r="CA58" s="10">
        <f t="shared" si="86"/>
        <v>2.9698309752151887E-4</v>
      </c>
      <c r="CB58" s="10">
        <f t="shared" si="86"/>
        <v>2.6516347992992757E-4</v>
      </c>
      <c r="CC58" s="10">
        <f t="shared" si="86"/>
        <v>2.3675310708029242E-4</v>
      </c>
      <c r="CD58" s="10">
        <f t="shared" si="86"/>
        <v>2.1138670275026104E-4</v>
      </c>
      <c r="CE58" s="10">
        <f t="shared" si="86"/>
        <v>1.8873812745559023E-4</v>
      </c>
      <c r="CF58" s="10">
        <f t="shared" si="86"/>
        <v>1.6851618522820553E-4</v>
      </c>
      <c r="CG58" s="10">
        <f t="shared" si="86"/>
        <v>1.5046087966804063E-4</v>
      </c>
      <c r="CH58" s="10">
        <f t="shared" si="86"/>
        <v>1.3434007113217913E-4</v>
      </c>
      <c r="CI58" s="10">
        <f t="shared" si="86"/>
        <v>1.1994649208230278E-4</v>
      </c>
      <c r="CJ58" s="10">
        <f t="shared" si="86"/>
        <v>1.0709508221634177E-4</v>
      </c>
      <c r="CK58" s="10">
        <f t="shared" si="86"/>
        <v>9.5620609121733707E-5</v>
      </c>
      <c r="CL58" s="10">
        <f t="shared" si="86"/>
        <v>8.5375543858690804E-5</v>
      </c>
      <c r="CM58" s="10">
        <f t="shared" si="86"/>
        <v>7.6228164159545348E-5</v>
      </c>
      <c r="CN58" s="10">
        <f t="shared" si="86"/>
        <v>6.8060860856736911E-5</v>
      </c>
      <c r="CO58" s="10">
        <f t="shared" si="86"/>
        <v>6.0768625764943665E-5</v>
      </c>
      <c r="CP58" s="10">
        <f t="shared" si="86"/>
        <v>5.4257701575842552E-5</v>
      </c>
      <c r="CQ58" s="10">
        <f t="shared" si="86"/>
        <v>4.8444376407002273E-5</v>
      </c>
      <c r="CR58" s="10">
        <f t="shared" si="86"/>
        <v>4.3253907506252025E-5</v>
      </c>
      <c r="CS58" s="10">
        <f t="shared" si="86"/>
        <v>3.8619560273439307E-5</v>
      </c>
      <c r="CT58" s="10">
        <f t="shared" si="86"/>
        <v>3.4481750244142233E-5</v>
      </c>
      <c r="CU58" s="10">
        <f t="shared" si="86"/>
        <v>3.0787277003698416E-5</v>
      </c>
      <c r="CV58" s="10">
        <f t="shared" si="86"/>
        <v>2.7488640181873582E-5</v>
      </c>
      <c r="CW58" s="10">
        <f t="shared" si="86"/>
        <v>2.4543428733815697E-5</v>
      </c>
      <c r="CX58" s="10">
        <f t="shared" si="86"/>
        <v>2.1913775655192584E-5</v>
      </c>
      <c r="CY58" s="10">
        <f t="shared" si="86"/>
        <v>1.9565871120707663E-5</v>
      </c>
      <c r="CZ58" s="10">
        <f t="shared" si="86"/>
        <v>1.7469527786346126E-5</v>
      </c>
      <c r="DA58" s="10">
        <f t="shared" si="86"/>
        <v>1.5597792666380467E-5</v>
      </c>
      <c r="DB58" s="10">
        <f t="shared" si="86"/>
        <v>1.3926600594982559E-5</v>
      </c>
      <c r="DC58" s="10">
        <f t="shared" si="86"/>
        <v>1.2434464816948711E-5</v>
      </c>
      <c r="DD58" s="10">
        <f t="shared" si="86"/>
        <v>1.1102200729418491E-5</v>
      </c>
      <c r="DE58" s="10">
        <f t="shared" si="86"/>
        <v>9.9126792226950805E-6</v>
      </c>
      <c r="DF58" s="10">
        <f t="shared" si="86"/>
        <v>8.8506064488348925E-6</v>
      </c>
      <c r="DG58" s="10">
        <f t="shared" si="86"/>
        <v>7.9023271864597253E-6</v>
      </c>
      <c r="DH58" s="10">
        <f t="shared" si="86"/>
        <v>7.0556492736247539E-6</v>
      </c>
      <c r="DI58" s="10">
        <f t="shared" si="86"/>
        <v>6.2996868514506722E-6</v>
      </c>
      <c r="DJ58" s="10">
        <f t="shared" si="86"/>
        <v>5.6247204030809561E-6</v>
      </c>
      <c r="DK58" s="10">
        <f t="shared" si="86"/>
        <v>5.0220717884651391E-6</v>
      </c>
      <c r="DL58" s="10">
        <f t="shared" si="86"/>
        <v>4.4839926682724455E-6</v>
      </c>
      <c r="DM58" s="10">
        <f t="shared" si="86"/>
        <v>4.003564882386111E-6</v>
      </c>
      <c r="DN58" s="10">
        <f t="shared" si="86"/>
        <v>3.5746115021304563E-6</v>
      </c>
      <c r="DO58" s="10">
        <f t="shared" si="86"/>
        <v>3.1916174126164788E-6</v>
      </c>
      <c r="DP58" s="10">
        <f t="shared" si="86"/>
        <v>2.8496584041218562E-6</v>
      </c>
      <c r="DQ58" s="10">
        <f t="shared" si="86"/>
        <v>2.5443378608230857E-6</v>
      </c>
      <c r="DR58" s="10">
        <f t="shared" si="86"/>
        <v>2.2717302328777546E-6</v>
      </c>
      <c r="DS58" s="10">
        <f t="shared" si="86"/>
        <v>2.0283305650694236E-6</v>
      </c>
      <c r="DT58" s="10">
        <f t="shared" si="86"/>
        <v>1.8110094330976995E-6</v>
      </c>
      <c r="DU58" s="10">
        <f t="shared" si="86"/>
        <v>1.6169727081229456E-6</v>
      </c>
      <c r="DV58" s="10">
        <f t="shared" si="86"/>
        <v>1.44372563225263E-6</v>
      </c>
      <c r="DW58" s="10">
        <f t="shared" si="86"/>
        <v>1.2890407430827051E-6</v>
      </c>
      <c r="DX58" s="10">
        <f t="shared" si="86"/>
        <v>1.1509292348952723E-6</v>
      </c>
      <c r="DY58" s="10">
        <f t="shared" si="86"/>
        <v>1.0276153882993504E-6</v>
      </c>
      <c r="DZ58" s="10">
        <f t="shared" si="86"/>
        <v>9.1751373955299126E-7</v>
      </c>
      <c r="EA58" s="10">
        <f t="shared" si="86"/>
        <v>8.1920869602945644E-7</v>
      </c>
      <c r="EB58" s="10">
        <f t="shared" si="86"/>
        <v>7.3143633574058598E-7</v>
      </c>
      <c r="EC58" s="10">
        <f t="shared" si="86"/>
        <v>6.5306815691123745E-7</v>
      </c>
      <c r="ED58" s="10">
        <f t="shared" si="86"/>
        <v>5.8309656867074762E-7</v>
      </c>
      <c r="EE58" s="10">
        <f t="shared" si="86"/>
        <v>5.2062193631316745E-7</v>
      </c>
      <c r="EF58" s="10">
        <f t="shared" ref="EF58:GQ58" si="87">1/EF57</f>
        <v>4.648410145653281E-7</v>
      </c>
      <c r="EG58" s="10">
        <f t="shared" si="87"/>
        <v>4.150366201476143E-7</v>
      </c>
      <c r="EH58" s="10">
        <f t="shared" si="87"/>
        <v>3.7056841084608418E-7</v>
      </c>
      <c r="EI58" s="10">
        <f t="shared" si="87"/>
        <v>3.3086465254114656E-7</v>
      </c>
      <c r="EJ58" s="10">
        <f t="shared" si="87"/>
        <v>2.9541486834030941E-7</v>
      </c>
      <c r="EK58" s="10">
        <f t="shared" si="87"/>
        <v>2.6376327530384765E-7</v>
      </c>
      <c r="EL58" s="10">
        <f t="shared" si="87"/>
        <v>2.355029243784354E-7</v>
      </c>
      <c r="EM58" s="10">
        <f t="shared" si="87"/>
        <v>2.1027046819503158E-7</v>
      </c>
      <c r="EN58" s="10">
        <f t="shared" si="87"/>
        <v>1.877414894598496E-7</v>
      </c>
      <c r="EO58" s="10">
        <f t="shared" si="87"/>
        <v>1.6762632987486568E-7</v>
      </c>
      <c r="EP58" s="10">
        <f t="shared" si="87"/>
        <v>1.496663659597015E-7</v>
      </c>
      <c r="EQ58" s="10">
        <f t="shared" si="87"/>
        <v>1.3363068389259059E-7</v>
      </c>
      <c r="ER58" s="10">
        <f t="shared" si="87"/>
        <v>1.1931311061838446E-7</v>
      </c>
      <c r="ES58" s="10">
        <f t="shared" si="87"/>
        <v>1.0652956305212897E-7</v>
      </c>
      <c r="ET58" s="10">
        <f t="shared" si="87"/>
        <v>9.5115681296543704E-8</v>
      </c>
      <c r="EU58" s="10">
        <f t="shared" si="87"/>
        <v>8.4924715443342576E-8</v>
      </c>
      <c r="EV58" s="10">
        <f t="shared" si="87"/>
        <v>7.5825638788698719E-8</v>
      </c>
      <c r="EW58" s="10">
        <f t="shared" si="87"/>
        <v>6.7701463204195282E-8</v>
      </c>
      <c r="EX58" s="10">
        <f t="shared" si="87"/>
        <v>6.0447735003745783E-8</v>
      </c>
      <c r="EY58" s="10">
        <f t="shared" si="87"/>
        <v>5.3971191967630162E-8</v>
      </c>
      <c r="EZ58" s="10">
        <f t="shared" si="87"/>
        <v>4.8188564256812643E-8</v>
      </c>
      <c r="FA58" s="10">
        <f t="shared" si="87"/>
        <v>4.3025503800725571E-8</v>
      </c>
      <c r="FB58" s="10">
        <f t="shared" si="87"/>
        <v>3.8415628393504963E-8</v>
      </c>
      <c r="FC58" s="10">
        <f t="shared" si="87"/>
        <v>3.4299668208486575E-8</v>
      </c>
      <c r="FD58" s="10">
        <f t="shared" si="87"/>
        <v>3.0624703757577294E-8</v>
      </c>
      <c r="FE58" s="10">
        <f t="shared" si="87"/>
        <v>2.7343485497836866E-8</v>
      </c>
      <c r="FF58" s="10">
        <f t="shared" si="87"/>
        <v>2.4413826337354344E-8</v>
      </c>
      <c r="FG58" s="10">
        <f t="shared" si="87"/>
        <v>2.1798059229780659E-8</v>
      </c>
      <c r="FH58" s="10">
        <f t="shared" si="87"/>
        <v>1.9462552883732731E-8</v>
      </c>
      <c r="FI58" s="10">
        <f t="shared" si="87"/>
        <v>1.737727936047565E-8</v>
      </c>
      <c r="FJ58" s="10">
        <f t="shared" si="87"/>
        <v>1.5515428000424686E-8</v>
      </c>
      <c r="FK58" s="10">
        <f t="shared" si="87"/>
        <v>1.3853060714664898E-8</v>
      </c>
      <c r="FL58" s="10">
        <f t="shared" si="87"/>
        <v>1.2368804209522229E-8</v>
      </c>
      <c r="FM58" s="10">
        <f t="shared" si="87"/>
        <v>1.1043575187073417E-8</v>
      </c>
      <c r="FN58" s="10">
        <f t="shared" si="87"/>
        <v>9.860334988458408E-9</v>
      </c>
      <c r="FO58" s="10">
        <f t="shared" si="87"/>
        <v>8.8038705254092917E-9</v>
      </c>
      <c r="FP58" s="10">
        <f t="shared" si="87"/>
        <v>7.8605986834011514E-9</v>
      </c>
      <c r="FQ58" s="10">
        <f t="shared" si="87"/>
        <v>7.0183916816081705E-9</v>
      </c>
      <c r="FR58" s="10">
        <f t="shared" si="87"/>
        <v>6.2664211442930087E-9</v>
      </c>
      <c r="FS58" s="10">
        <f t="shared" si="87"/>
        <v>5.5950188788330429E-9</v>
      </c>
      <c r="FT58" s="10">
        <f t="shared" si="87"/>
        <v>4.9955525703866456E-9</v>
      </c>
      <c r="FU58" s="10">
        <f t="shared" si="87"/>
        <v>4.4603147949880756E-9</v>
      </c>
      <c r="FV58" s="10">
        <f t="shared" si="87"/>
        <v>3.9824239240964958E-9</v>
      </c>
      <c r="FW58" s="10">
        <f t="shared" si="87"/>
        <v>3.5557356465147277E-9</v>
      </c>
      <c r="FX58" s="10">
        <f t="shared" si="87"/>
        <v>3.1747639701024356E-9</v>
      </c>
      <c r="FY58" s="10">
        <f t="shared" si="87"/>
        <v>2.8346106875914601E-9</v>
      </c>
      <c r="FZ58" s="10">
        <f t="shared" si="87"/>
        <v>2.5309023996352319E-9</v>
      </c>
      <c r="GA58" s="10">
        <f t="shared" si="87"/>
        <v>2.2597342853885999E-9</v>
      </c>
      <c r="GB58" s="10">
        <f t="shared" si="87"/>
        <v>2.0176198976683924E-9</v>
      </c>
      <c r="GC58" s="10">
        <f t="shared" si="87"/>
        <v>1.8014463372039218E-9</v>
      </c>
      <c r="GD58" s="10">
        <f t="shared" si="87"/>
        <v>1.6084342296463584E-9</v>
      </c>
      <c r="GE58" s="10">
        <f t="shared" si="87"/>
        <v>1.4361019907556771E-9</v>
      </c>
      <c r="GF58" s="10">
        <f t="shared" si="87"/>
        <v>1.2822339203175686E-9</v>
      </c>
      <c r="GG58" s="10">
        <f t="shared" si="87"/>
        <v>1.1448517145692578E-9</v>
      </c>
      <c r="GH58" s="10">
        <f t="shared" si="87"/>
        <v>1.0221890308654085E-9</v>
      </c>
      <c r="GI58" s="10">
        <f t="shared" si="87"/>
        <v>9.126687775584005E-10</v>
      </c>
      <c r="GJ58" s="10">
        <f t="shared" si="87"/>
        <v>8.148828371057147E-10</v>
      </c>
      <c r="GK58" s="10">
        <f t="shared" si="87"/>
        <v>7.2757396170153085E-10</v>
      </c>
      <c r="GL58" s="10">
        <f t="shared" si="87"/>
        <v>6.4961960866208106E-10</v>
      </c>
      <c r="GM58" s="10">
        <f t="shared" si="87"/>
        <v>5.8001750773400086E-10</v>
      </c>
      <c r="GN58" s="10">
        <f t="shared" si="87"/>
        <v>5.1787277476250078E-10</v>
      </c>
      <c r="GO58" s="10">
        <f t="shared" si="87"/>
        <v>4.6238640603794701E-10</v>
      </c>
      <c r="GP58" s="10">
        <f t="shared" si="87"/>
        <v>4.1284500539102415E-10</v>
      </c>
      <c r="GQ58" s="10">
        <f t="shared" si="87"/>
        <v>3.6861161195627152E-10</v>
      </c>
      <c r="GR58" s="10">
        <f t="shared" ref="GR58:JC58" si="88">1/GR57</f>
        <v>3.2911751067524239E-10</v>
      </c>
      <c r="GS58" s="10">
        <f t="shared" si="88"/>
        <v>2.9385492024575207E-10</v>
      </c>
      <c r="GT58" s="10">
        <f t="shared" si="88"/>
        <v>2.6237046450513578E-10</v>
      </c>
      <c r="GU58" s="10">
        <f t="shared" si="88"/>
        <v>2.3425934330815695E-10</v>
      </c>
      <c r="GV58" s="10">
        <f t="shared" si="88"/>
        <v>2.0916012795371154E-10</v>
      </c>
      <c r="GW58" s="10">
        <f t="shared" si="88"/>
        <v>1.8675011424438527E-10</v>
      </c>
      <c r="GX58" s="10">
        <f t="shared" si="88"/>
        <v>1.6674117343248684E-10</v>
      </c>
      <c r="GY58" s="10">
        <f t="shared" si="88"/>
        <v>1.4887604770757754E-10</v>
      </c>
      <c r="GZ58" s="10">
        <f t="shared" si="88"/>
        <v>1.3292504259605138E-10</v>
      </c>
      <c r="HA58" s="10">
        <f t="shared" si="88"/>
        <v>1.1868307374647442E-10</v>
      </c>
      <c r="HB58" s="10">
        <f t="shared" si="88"/>
        <v>1.0596703013078072E-10</v>
      </c>
      <c r="HC58" s="10">
        <f t="shared" si="88"/>
        <v>9.4613419759625637E-11</v>
      </c>
      <c r="HD58" s="10">
        <f t="shared" si="88"/>
        <v>8.447626764252288E-11</v>
      </c>
      <c r="HE58" s="10">
        <f t="shared" si="88"/>
        <v>7.5425238966538272E-11</v>
      </c>
      <c r="HF58" s="10">
        <f t="shared" si="88"/>
        <v>6.7343963362980595E-11</v>
      </c>
      <c r="HG58" s="10">
        <f t="shared" si="88"/>
        <v>6.0128538716946956E-11</v>
      </c>
      <c r="HH58" s="10">
        <f t="shared" si="88"/>
        <v>5.3686195282988341E-11</v>
      </c>
      <c r="HI58" s="10">
        <f t="shared" si="88"/>
        <v>4.7934102931239584E-11</v>
      </c>
      <c r="HJ58" s="10">
        <f t="shared" si="88"/>
        <v>4.2798306188606771E-11</v>
      </c>
      <c r="HK58" s="10">
        <f t="shared" si="88"/>
        <v>3.821277338268461E-11</v>
      </c>
      <c r="HL58" s="10">
        <f t="shared" si="88"/>
        <v>3.411854766311126E-11</v>
      </c>
      <c r="HM58" s="10">
        <f t="shared" si="88"/>
        <v>3.046298898492076E-11</v>
      </c>
      <c r="HN58" s="10">
        <f t="shared" si="88"/>
        <v>2.7199097307964964E-11</v>
      </c>
      <c r="HO58" s="10">
        <f t="shared" si="88"/>
        <v>2.4284908310683001E-11</v>
      </c>
      <c r="HP58" s="10">
        <f t="shared" si="88"/>
        <v>2.1682953848824105E-11</v>
      </c>
      <c r="HQ58" s="10">
        <f t="shared" si="88"/>
        <v>1.9359780222164376E-11</v>
      </c>
      <c r="HR58" s="10">
        <f t="shared" si="88"/>
        <v>1.7285518055503906E-11</v>
      </c>
      <c r="HS58" s="10">
        <f t="shared" si="88"/>
        <v>1.5433498263842771E-11</v>
      </c>
      <c r="HT58" s="10">
        <f t="shared" si="88"/>
        <v>1.377990916414533E-11</v>
      </c>
      <c r="HU58" s="10">
        <f t="shared" si="88"/>
        <v>1.2303490325129759E-11</v>
      </c>
      <c r="HV58" s="10">
        <f t="shared" si="88"/>
        <v>1.0985259218865855E-11</v>
      </c>
      <c r="HW58" s="10">
        <f t="shared" si="88"/>
        <v>9.808267159701655E-12</v>
      </c>
      <c r="HX58" s="10">
        <f t="shared" si="88"/>
        <v>8.7573813925907619E-12</v>
      </c>
      <c r="HY58" s="10">
        <f t="shared" si="88"/>
        <v>7.8190905290988943E-12</v>
      </c>
      <c r="HZ58" s="10">
        <f t="shared" si="88"/>
        <v>6.9813308295525838E-12</v>
      </c>
      <c r="IA58" s="10">
        <f t="shared" si="88"/>
        <v>6.2333310978148064E-12</v>
      </c>
      <c r="IB58" s="10">
        <f t="shared" si="88"/>
        <v>5.5654741944775045E-12</v>
      </c>
      <c r="IC58" s="10">
        <f t="shared" si="88"/>
        <v>4.9691733879263428E-12</v>
      </c>
      <c r="ID58" s="10">
        <f t="shared" si="88"/>
        <v>4.436761953505663E-12</v>
      </c>
      <c r="IE58" s="10">
        <f t="shared" si="88"/>
        <v>3.9613946013443411E-12</v>
      </c>
      <c r="IF58" s="10">
        <f t="shared" si="88"/>
        <v>3.536959465486019E-12</v>
      </c>
      <c r="IG58" s="10">
        <f t="shared" si="88"/>
        <v>3.1579995227553733E-12</v>
      </c>
      <c r="IH58" s="10">
        <f t="shared" si="88"/>
        <v>2.8196424310315834E-12</v>
      </c>
      <c r="II58" s="10">
        <f t="shared" si="88"/>
        <v>2.5175378848496279E-12</v>
      </c>
      <c r="IJ58" s="10">
        <f t="shared" si="88"/>
        <v>2.2478016829014529E-12</v>
      </c>
      <c r="IK58" s="10">
        <f t="shared" si="88"/>
        <v>2.0069657883048684E-12</v>
      </c>
      <c r="IL58" s="10">
        <f t="shared" si="88"/>
        <v>1.7919337395579181E-12</v>
      </c>
      <c r="IM58" s="10">
        <f t="shared" si="88"/>
        <v>1.5999408388909983E-12</v>
      </c>
      <c r="IN58" s="10">
        <f t="shared" si="88"/>
        <v>1.4285186061526769E-12</v>
      </c>
      <c r="IO58" s="10">
        <f t="shared" si="88"/>
        <v>1.2754630412077471E-12</v>
      </c>
      <c r="IP58" s="10">
        <f t="shared" si="88"/>
        <v>1.1388062867926313E-12</v>
      </c>
      <c r="IQ58" s="10">
        <f t="shared" si="88"/>
        <v>1.0167913274934208E-12</v>
      </c>
      <c r="IR58" s="10">
        <f t="shared" si="88"/>
        <v>9.0784939954769686E-13</v>
      </c>
      <c r="IS58" s="10">
        <f t="shared" si="88"/>
        <v>8.1057982102472928E-13</v>
      </c>
      <c r="IT58" s="10">
        <f t="shared" si="88"/>
        <v>7.2373198305779396E-13</v>
      </c>
      <c r="IU58" s="10">
        <f t="shared" si="88"/>
        <v>6.4618927058731594E-13</v>
      </c>
      <c r="IV58" s="10">
        <f t="shared" si="88"/>
        <v>5.76954705881532E-13</v>
      </c>
      <c r="IW58" s="10">
        <f t="shared" si="88"/>
        <v>5.1513813025136782E-13</v>
      </c>
      <c r="IX58" s="10">
        <f t="shared" si="88"/>
        <v>4.59944759153007E-13</v>
      </c>
      <c r="IY58" s="10">
        <f t="shared" si="88"/>
        <v>4.1066496352947053E-13</v>
      </c>
      <c r="IZ58" s="10">
        <f t="shared" si="88"/>
        <v>3.6666514600845578E-13</v>
      </c>
      <c r="JA58" s="10">
        <f t="shared" si="88"/>
        <v>3.2737959465040693E-13</v>
      </c>
      <c r="JB58" s="10">
        <f t="shared" si="88"/>
        <v>2.9230320950929185E-13</v>
      </c>
      <c r="JC58" s="10">
        <f t="shared" si="88"/>
        <v>2.6098500849043916E-13</v>
      </c>
      <c r="JD58" s="10">
        <f t="shared" ref="JD58:KT58" si="89">1/JD57</f>
        <v>2.3302232900932068E-13</v>
      </c>
      <c r="JE58" s="10">
        <f t="shared" si="89"/>
        <v>2.0805565090117914E-13</v>
      </c>
      <c r="JF58" s="10">
        <f t="shared" si="89"/>
        <v>1.857639740189099E-13</v>
      </c>
      <c r="JG58" s="10">
        <f t="shared" si="89"/>
        <v>1.6586069108831241E-13</v>
      </c>
      <c r="JH58" s="10">
        <f t="shared" si="89"/>
        <v>1.4808990275742179E-13</v>
      </c>
      <c r="JI58" s="10">
        <f t="shared" si="89"/>
        <v>1.3222312746198372E-13</v>
      </c>
      <c r="JJ58" s="10">
        <f t="shared" si="89"/>
        <v>1.180563638053426E-13</v>
      </c>
      <c r="JK58" s="10">
        <f t="shared" si="89"/>
        <v>1.0540746768334158E-13</v>
      </c>
      <c r="JL58" s="10">
        <f t="shared" si="89"/>
        <v>9.4113810431554977E-14</v>
      </c>
      <c r="JM58" s="10">
        <f t="shared" si="89"/>
        <v>8.4030187885316942E-14</v>
      </c>
      <c r="JN58" s="10">
        <f t="shared" si="89"/>
        <v>7.5026953469032974E-14</v>
      </c>
      <c r="JO58" s="10">
        <f t="shared" si="89"/>
        <v>6.6988351311636586E-14</v>
      </c>
      <c r="JP58" s="10">
        <f t="shared" si="89"/>
        <v>5.9811027956818376E-14</v>
      </c>
      <c r="JQ58" s="10">
        <f t="shared" si="89"/>
        <v>5.3402703532873539E-14</v>
      </c>
      <c r="JR58" s="10">
        <f t="shared" si="89"/>
        <v>4.7680985297208519E-14</v>
      </c>
      <c r="JS58" s="10">
        <f t="shared" si="89"/>
        <v>4.2572308301079029E-14</v>
      </c>
      <c r="JT58" s="10">
        <f t="shared" si="89"/>
        <v>3.8010989554534846E-14</v>
      </c>
      <c r="JU58" s="10">
        <f t="shared" si="89"/>
        <v>3.3938383530834682E-14</v>
      </c>
      <c r="JV58" s="10">
        <f t="shared" si="89"/>
        <v>3.0302128152530967E-14</v>
      </c>
      <c r="JW58" s="10">
        <f t="shared" si="89"/>
        <v>2.7055471564759786E-14</v>
      </c>
      <c r="JX58" s="10">
        <f t="shared" si="89"/>
        <v>2.4156671039964092E-14</v>
      </c>
      <c r="JY58" s="10">
        <f t="shared" si="89"/>
        <v>2.1568456285682225E-14</v>
      </c>
      <c r="JZ58" s="10">
        <f t="shared" si="89"/>
        <v>1.9257550255073413E-14</v>
      </c>
      <c r="KA58" s="10">
        <f t="shared" si="89"/>
        <v>1.7194241299172687E-14</v>
      </c>
      <c r="KB58" s="10">
        <f t="shared" si="89"/>
        <v>1.5352001159975613E-14</v>
      </c>
      <c r="KC58" s="10">
        <f t="shared" si="89"/>
        <v>1.3707143892835369E-14</v>
      </c>
      <c r="KD58" s="10">
        <f t="shared" si="89"/>
        <v>1.223852133288872E-14</v>
      </c>
      <c r="KE58" s="10">
        <f t="shared" si="89"/>
        <v>1.0927251190079214E-14</v>
      </c>
      <c r="KF58" s="10">
        <f t="shared" si="89"/>
        <v>9.7564742768564396E-15</v>
      </c>
      <c r="KG58" s="10">
        <f t="shared" si="89"/>
        <v>8.7111377471932489E-15</v>
      </c>
      <c r="KH58" s="10">
        <f t="shared" si="89"/>
        <v>7.7778015599939707E-15</v>
      </c>
      <c r="KI58" s="10">
        <f t="shared" si="89"/>
        <v>6.9444656785660455E-15</v>
      </c>
      <c r="KJ58" s="10">
        <f t="shared" si="89"/>
        <v>6.2004157844339685E-15</v>
      </c>
      <c r="KK58" s="10">
        <f t="shared" si="89"/>
        <v>5.5360855218160426E-15</v>
      </c>
      <c r="KL58" s="10">
        <f t="shared" si="89"/>
        <v>4.9429335016214659E-15</v>
      </c>
      <c r="KM58" s="10">
        <f t="shared" si="89"/>
        <v>4.4133334835905947E-15</v>
      </c>
      <c r="KN58" s="10">
        <f t="shared" si="89"/>
        <v>3.9404763246344588E-15</v>
      </c>
      <c r="KO58" s="10">
        <f t="shared" si="89"/>
        <v>3.5182824327093381E-15</v>
      </c>
      <c r="KP58" s="10">
        <f t="shared" si="89"/>
        <v>3.1413236006333374E-15</v>
      </c>
      <c r="KQ58" s="10">
        <f t="shared" si="89"/>
        <v>2.8047532148511939E-15</v>
      </c>
      <c r="KR58" s="10">
        <f t="shared" si="89"/>
        <v>2.5042439418314226E-15</v>
      </c>
      <c r="KS58" s="10">
        <f t="shared" si="89"/>
        <v>2.2359320909209127E-15</v>
      </c>
      <c r="KT58" s="10">
        <f t="shared" si="89"/>
        <v>1.9963679383222436E-15</v>
      </c>
    </row>
    <row r="60" spans="3:306" x14ac:dyDescent="0.25">
      <c r="D60" t="s">
        <v>55</v>
      </c>
      <c r="F60" s="9">
        <f>SUMPRODUCT(G58:KT58*G54:KT54)</f>
        <v>22.928149946576852</v>
      </c>
    </row>
    <row r="61" spans="3:306" x14ac:dyDescent="0.25">
      <c r="D61" t="s">
        <v>56</v>
      </c>
      <c r="F61" s="9">
        <f>F60/G53</f>
        <v>9.1712599786307401</v>
      </c>
    </row>
    <row r="63" spans="3:306" x14ac:dyDescent="0.25">
      <c r="D63" t="s">
        <v>57</v>
      </c>
      <c r="F63" s="9">
        <f>(1-F25/F11)/(F18-F25)</f>
        <v>104.66666666666657</v>
      </c>
    </row>
    <row r="64" spans="3:306" x14ac:dyDescent="0.25">
      <c r="D64" t="s">
        <v>58</v>
      </c>
      <c r="F64" s="9">
        <f>(G54)/(F18-F25)/G53</f>
        <v>104.66666666666659</v>
      </c>
    </row>
    <row r="65" spans="3:306" x14ac:dyDescent="0.25">
      <c r="F65" s="9"/>
    </row>
    <row r="66" spans="3:306" x14ac:dyDescent="0.25">
      <c r="C66" t="s">
        <v>59</v>
      </c>
      <c r="F66" s="9"/>
    </row>
    <row r="67" spans="3:306" x14ac:dyDescent="0.25">
      <c r="D67" t="s">
        <v>53</v>
      </c>
      <c r="F67" s="9">
        <v>1</v>
      </c>
      <c r="G67" s="9">
        <f>IF(G34,F67,F67*(1+G48))</f>
        <v>1</v>
      </c>
      <c r="H67" s="9">
        <f t="shared" ref="H67:BS67" si="90">IF(H34,G67,G67*(1+H48))</f>
        <v>1</v>
      </c>
      <c r="I67" s="9">
        <f t="shared" si="90"/>
        <v>1</v>
      </c>
      <c r="J67" s="9">
        <f t="shared" si="90"/>
        <v>1</v>
      </c>
      <c r="K67" s="9">
        <f t="shared" si="90"/>
        <v>1.1013333333333333</v>
      </c>
      <c r="L67" s="9">
        <f t="shared" si="90"/>
        <v>1.2155048888888886</v>
      </c>
      <c r="M67" s="9">
        <f t="shared" si="90"/>
        <v>1.3443484071111107</v>
      </c>
      <c r="N67" s="9">
        <f t="shared" si="90"/>
        <v>1.4899861512148145</v>
      </c>
      <c r="O67" s="9">
        <f t="shared" si="90"/>
        <v>1.654877951949254</v>
      </c>
      <c r="P67" s="9">
        <f t="shared" si="90"/>
        <v>1.8418791605195197</v>
      </c>
      <c r="Q67" s="9">
        <f t="shared" si="90"/>
        <v>2.0543092236994376</v>
      </c>
      <c r="R67" s="9">
        <f t="shared" si="90"/>
        <v>2.2960329423547381</v>
      </c>
      <c r="S67" s="9">
        <f t="shared" si="90"/>
        <v>2.5715568954373067</v>
      </c>
      <c r="T67" s="9">
        <f t="shared" si="90"/>
        <v>2.8801437228897839</v>
      </c>
      <c r="U67" s="9">
        <f t="shared" si="90"/>
        <v>3.2257609696365583</v>
      </c>
      <c r="V67" s="9">
        <f t="shared" si="90"/>
        <v>3.6128522859929455</v>
      </c>
      <c r="W67" s="9">
        <f t="shared" si="90"/>
        <v>4.0463945603120992</v>
      </c>
      <c r="X67" s="9">
        <f t="shared" si="90"/>
        <v>4.5319619075495519</v>
      </c>
      <c r="Y67" s="9">
        <f t="shared" si="90"/>
        <v>5.0757973364554987</v>
      </c>
      <c r="Z67" s="9">
        <f t="shared" si="90"/>
        <v>5.6848930168301592</v>
      </c>
      <c r="AA67" s="9">
        <f t="shared" si="90"/>
        <v>6.3670801788497791</v>
      </c>
      <c r="AB67" s="9">
        <f t="shared" si="90"/>
        <v>7.1311298003117534</v>
      </c>
      <c r="AC67" s="9">
        <f t="shared" si="90"/>
        <v>7.9868653763491642</v>
      </c>
      <c r="AD67" s="9">
        <f t="shared" si="90"/>
        <v>8.9452892215110644</v>
      </c>
      <c r="AE67" s="9">
        <f t="shared" si="90"/>
        <v>10.018723928092394</v>
      </c>
      <c r="AF67" s="9">
        <f t="shared" si="90"/>
        <v>11.220970799463482</v>
      </c>
      <c r="AG67" s="9">
        <f t="shared" si="90"/>
        <v>12.567487295399101</v>
      </c>
      <c r="AH67" s="9">
        <f t="shared" si="90"/>
        <v>14.075585770846994</v>
      </c>
      <c r="AI67" s="9">
        <f t="shared" si="90"/>
        <v>15.764656063348633</v>
      </c>
      <c r="AJ67" s="9">
        <f t="shared" si="90"/>
        <v>17.656414790950471</v>
      </c>
      <c r="AK67" s="9">
        <f t="shared" si="90"/>
        <v>19.775184565864528</v>
      </c>
      <c r="AL67" s="9">
        <f t="shared" si="90"/>
        <v>22.148206713768275</v>
      </c>
      <c r="AM67" s="9">
        <f t="shared" si="90"/>
        <v>24.80599151942047</v>
      </c>
      <c r="AN67" s="9">
        <f t="shared" si="90"/>
        <v>27.78271050175093</v>
      </c>
      <c r="AO67" s="9">
        <f t="shared" si="90"/>
        <v>31.116635761961046</v>
      </c>
      <c r="AP67" s="9">
        <f t="shared" si="90"/>
        <v>34.850632053396374</v>
      </c>
      <c r="AQ67" s="9">
        <f t="shared" si="90"/>
        <v>39.032707899803945</v>
      </c>
      <c r="AR67" s="9">
        <f t="shared" si="90"/>
        <v>43.716632847780424</v>
      </c>
      <c r="AS67" s="9">
        <f t="shared" si="90"/>
        <v>48.962628789514078</v>
      </c>
      <c r="AT67" s="9">
        <f t="shared" si="90"/>
        <v>54.838144244255773</v>
      </c>
      <c r="AU67" s="9">
        <f t="shared" si="90"/>
        <v>61.418721553566471</v>
      </c>
      <c r="AV67" s="9">
        <f t="shared" si="90"/>
        <v>68.788968139994452</v>
      </c>
      <c r="AW67" s="9">
        <f t="shared" si="90"/>
        <v>77.043644316793788</v>
      </c>
      <c r="AX67" s="9">
        <f t="shared" si="90"/>
        <v>86.288881634809044</v>
      </c>
      <c r="AY67" s="9">
        <f t="shared" si="90"/>
        <v>96.643547430986132</v>
      </c>
      <c r="AZ67" s="9">
        <f t="shared" si="90"/>
        <v>108.24077312270448</v>
      </c>
      <c r="BA67" s="9">
        <f t="shared" si="90"/>
        <v>121.22966589742903</v>
      </c>
      <c r="BB67" s="9">
        <f t="shared" si="90"/>
        <v>135.77722580512054</v>
      </c>
      <c r="BC67" s="9">
        <f t="shared" si="90"/>
        <v>152.07049290173501</v>
      </c>
      <c r="BD67" s="9">
        <f t="shared" si="90"/>
        <v>170.31895204994322</v>
      </c>
      <c r="BE67" s="9">
        <f t="shared" si="90"/>
        <v>190.75722629593642</v>
      </c>
      <c r="BF67" s="9">
        <f t="shared" si="90"/>
        <v>213.6480934514488</v>
      </c>
      <c r="BG67" s="9">
        <f t="shared" si="90"/>
        <v>239.28586466562268</v>
      </c>
      <c r="BH67" s="9">
        <f t="shared" si="90"/>
        <v>268.00016842549741</v>
      </c>
      <c r="BI67" s="9">
        <f t="shared" si="90"/>
        <v>300.16018863655711</v>
      </c>
      <c r="BJ67" s="9">
        <f t="shared" si="90"/>
        <v>336.17941127294398</v>
      </c>
      <c r="BK67" s="9">
        <f t="shared" si="90"/>
        <v>376.52094062569728</v>
      </c>
      <c r="BL67" s="9">
        <f t="shared" si="90"/>
        <v>421.703453500781</v>
      </c>
      <c r="BM67" s="9">
        <f t="shared" si="90"/>
        <v>472.30786792087474</v>
      </c>
      <c r="BN67" s="9">
        <f t="shared" si="90"/>
        <v>528.98481207137979</v>
      </c>
      <c r="BO67" s="9">
        <f t="shared" si="90"/>
        <v>592.46298951994538</v>
      </c>
      <c r="BP67" s="9">
        <f t="shared" si="90"/>
        <v>663.55854826233895</v>
      </c>
      <c r="BQ67" s="9">
        <f t="shared" si="90"/>
        <v>743.18557405381966</v>
      </c>
      <c r="BR67" s="9">
        <f t="shared" si="90"/>
        <v>832.36784294027814</v>
      </c>
      <c r="BS67" s="9">
        <f t="shared" si="90"/>
        <v>932.25198409311156</v>
      </c>
      <c r="BT67" s="9">
        <f t="shared" ref="BT67:EE67" si="91">IF(BT34,BS67,BS67*(1+BT48))</f>
        <v>1044.122222184285</v>
      </c>
      <c r="BU67" s="9">
        <f t="shared" si="91"/>
        <v>1169.4168888463992</v>
      </c>
      <c r="BV67" s="9">
        <f t="shared" si="91"/>
        <v>1309.7469155079673</v>
      </c>
      <c r="BW67" s="9">
        <f t="shared" si="91"/>
        <v>1466.9165453689236</v>
      </c>
      <c r="BX67" s="9">
        <f t="shared" si="91"/>
        <v>1642.9465308131946</v>
      </c>
      <c r="BY67" s="9">
        <f t="shared" si="91"/>
        <v>1840.1001145107782</v>
      </c>
      <c r="BZ67" s="9">
        <f t="shared" si="91"/>
        <v>2060.9121282520719</v>
      </c>
      <c r="CA67" s="9">
        <f t="shared" si="91"/>
        <v>2308.2215836423206</v>
      </c>
      <c r="CB67" s="9">
        <f t="shared" si="91"/>
        <v>2585.2081736793994</v>
      </c>
      <c r="CC67" s="9">
        <f t="shared" si="91"/>
        <v>2895.4331545209275</v>
      </c>
      <c r="CD67" s="9">
        <f t="shared" si="91"/>
        <v>3242.8851330634393</v>
      </c>
      <c r="CE67" s="9">
        <f t="shared" si="91"/>
        <v>3632.0313490310523</v>
      </c>
      <c r="CF67" s="9">
        <f t="shared" si="91"/>
        <v>4067.8751109147788</v>
      </c>
      <c r="CG67" s="9">
        <f t="shared" si="91"/>
        <v>4556.020124224553</v>
      </c>
      <c r="CH67" s="9">
        <f t="shared" si="91"/>
        <v>5102.7425391315001</v>
      </c>
      <c r="CI67" s="9">
        <f t="shared" si="91"/>
        <v>5715.0716438272802</v>
      </c>
      <c r="CJ67" s="9">
        <f t="shared" si="91"/>
        <v>6400.8802410865546</v>
      </c>
      <c r="CK67" s="9">
        <f t="shared" si="91"/>
        <v>7168.9858700169416</v>
      </c>
      <c r="CL67" s="9">
        <f t="shared" si="91"/>
        <v>8029.264174418975</v>
      </c>
      <c r="CM67" s="9">
        <f t="shared" si="91"/>
        <v>8992.7758753492526</v>
      </c>
      <c r="CN67" s="9">
        <f t="shared" si="91"/>
        <v>10071.908980391165</v>
      </c>
      <c r="CO67" s="9">
        <f t="shared" si="91"/>
        <v>11280.538058038106</v>
      </c>
      <c r="CP67" s="9">
        <f t="shared" si="91"/>
        <v>12634.202625002679</v>
      </c>
      <c r="CQ67" s="9">
        <f t="shared" si="91"/>
        <v>14150.306940003002</v>
      </c>
      <c r="CR67" s="9">
        <f t="shared" si="91"/>
        <v>15848.343772803364</v>
      </c>
      <c r="CS67" s="9">
        <f t="shared" si="91"/>
        <v>17750.145025539769</v>
      </c>
      <c r="CT67" s="9">
        <f t="shared" si="91"/>
        <v>19880.162428604544</v>
      </c>
      <c r="CU67" s="9">
        <f t="shared" si="91"/>
        <v>22265.78192003709</v>
      </c>
      <c r="CV67" s="9">
        <f t="shared" si="91"/>
        <v>24937.675750441544</v>
      </c>
      <c r="CW67" s="9">
        <f t="shared" si="91"/>
        <v>27930.196840494533</v>
      </c>
      <c r="CX67" s="9">
        <f t="shared" si="91"/>
        <v>31281.82046135388</v>
      </c>
      <c r="CY67" s="9">
        <f t="shared" si="91"/>
        <v>35035.638916716351</v>
      </c>
      <c r="CZ67" s="9">
        <f t="shared" si="91"/>
        <v>39239.915586722316</v>
      </c>
      <c r="DA67" s="9">
        <f t="shared" si="91"/>
        <v>43948.705457128999</v>
      </c>
      <c r="DB67" s="9">
        <f t="shared" si="91"/>
        <v>49222.550111984485</v>
      </c>
      <c r="DC67" s="9">
        <f t="shared" si="91"/>
        <v>55129.256125422631</v>
      </c>
      <c r="DD67" s="9">
        <f t="shared" si="91"/>
        <v>61744.766860473355</v>
      </c>
      <c r="DE67" s="9">
        <f t="shared" si="91"/>
        <v>69154.138883730164</v>
      </c>
      <c r="DF67" s="9">
        <f t="shared" si="91"/>
        <v>77452.635549777784</v>
      </c>
      <c r="DG67" s="9">
        <f t="shared" si="91"/>
        <v>86746.951815751119</v>
      </c>
      <c r="DH67" s="9">
        <f t="shared" si="91"/>
        <v>97156.586033641259</v>
      </c>
      <c r="DI67" s="9">
        <f t="shared" si="91"/>
        <v>108815.37635767822</v>
      </c>
      <c r="DJ67" s="9">
        <f t="shared" si="91"/>
        <v>121873.22152059962</v>
      </c>
      <c r="DK67" s="9">
        <f t="shared" si="91"/>
        <v>136498.0081030716</v>
      </c>
      <c r="DL67" s="9">
        <f t="shared" si="91"/>
        <v>152877.76907544021</v>
      </c>
      <c r="DM67" s="9">
        <f t="shared" si="91"/>
        <v>171223.10136449305</v>
      </c>
      <c r="DN67" s="9">
        <f t="shared" si="91"/>
        <v>191769.87352823225</v>
      </c>
      <c r="DO67" s="9">
        <f t="shared" si="91"/>
        <v>214782.25835162014</v>
      </c>
      <c r="DP67" s="9">
        <f t="shared" si="91"/>
        <v>240556.12935381458</v>
      </c>
      <c r="DQ67" s="9">
        <f t="shared" si="91"/>
        <v>269422.86487627233</v>
      </c>
      <c r="DR67" s="9">
        <f t="shared" si="91"/>
        <v>301753.60866142507</v>
      </c>
      <c r="DS67" s="9">
        <f t="shared" si="91"/>
        <v>337964.04170079611</v>
      </c>
      <c r="DT67" s="9">
        <f t="shared" si="91"/>
        <v>378519.72670489165</v>
      </c>
      <c r="DU67" s="9">
        <f t="shared" si="91"/>
        <v>423942.09390947869</v>
      </c>
      <c r="DV67" s="9">
        <f t="shared" si="91"/>
        <v>474815.14517861616</v>
      </c>
      <c r="DW67" s="9">
        <f t="shared" si="91"/>
        <v>531792.96260005014</v>
      </c>
      <c r="DX67" s="9">
        <f t="shared" si="91"/>
        <v>595608.11811205617</v>
      </c>
      <c r="DY67" s="9">
        <f t="shared" si="91"/>
        <v>667081.09228550293</v>
      </c>
      <c r="DZ67" s="9">
        <f t="shared" si="91"/>
        <v>747130.82335976337</v>
      </c>
      <c r="EA67" s="9">
        <f t="shared" si="91"/>
        <v>836786.522162935</v>
      </c>
      <c r="EB67" s="9">
        <f t="shared" si="91"/>
        <v>937200.90482248727</v>
      </c>
      <c r="EC67" s="9">
        <f t="shared" si="91"/>
        <v>1049665.0134011859</v>
      </c>
      <c r="ED67" s="9">
        <f t="shared" si="91"/>
        <v>1175624.8150093283</v>
      </c>
      <c r="EE67" s="9">
        <f t="shared" si="91"/>
        <v>1316699.7928104477</v>
      </c>
      <c r="EF67" s="9">
        <f t="shared" ref="EF67:GQ67" si="92">IF(EF34,EE67,EE67*(1+EF48))</f>
        <v>1474703.7679477015</v>
      </c>
      <c r="EG67" s="9">
        <f t="shared" si="92"/>
        <v>1651668.2201014259</v>
      </c>
      <c r="EH67" s="9">
        <f t="shared" si="92"/>
        <v>1849868.4065135971</v>
      </c>
      <c r="EI67" s="9">
        <f t="shared" si="92"/>
        <v>2071852.615295229</v>
      </c>
      <c r="EJ67" s="9">
        <f t="shared" si="92"/>
        <v>2320474.9291306566</v>
      </c>
      <c r="EK67" s="9">
        <f t="shared" si="92"/>
        <v>2598931.9206263358</v>
      </c>
      <c r="EL67" s="9">
        <f t="shared" si="92"/>
        <v>2910803.7511014962</v>
      </c>
      <c r="EM67" s="9">
        <f t="shared" si="92"/>
        <v>3260100.2012336762</v>
      </c>
      <c r="EN67" s="9">
        <f t="shared" si="92"/>
        <v>3651312.2253817176</v>
      </c>
      <c r="EO67" s="9">
        <f t="shared" si="92"/>
        <v>4089469.6924275239</v>
      </c>
      <c r="EP67" s="9">
        <f t="shared" si="92"/>
        <v>4580206.0555188274</v>
      </c>
      <c r="EQ67" s="9">
        <f t="shared" si="92"/>
        <v>5129830.782181087</v>
      </c>
      <c r="ER67" s="9">
        <f t="shared" si="92"/>
        <v>5745410.4760428183</v>
      </c>
      <c r="ES67" s="9">
        <f t="shared" si="92"/>
        <v>6434859.7331679575</v>
      </c>
      <c r="ET67" s="9">
        <f t="shared" si="92"/>
        <v>7207042.9011481134</v>
      </c>
      <c r="EU67" s="9">
        <f t="shared" si="92"/>
        <v>8071888.0492858877</v>
      </c>
      <c r="EV67" s="9">
        <f t="shared" si="92"/>
        <v>9040514.6152001955</v>
      </c>
      <c r="EW67" s="9">
        <f t="shared" si="92"/>
        <v>10125376.369024219</v>
      </c>
      <c r="EX67" s="9">
        <f t="shared" si="92"/>
        <v>11340421.533307126</v>
      </c>
      <c r="EY67" s="9">
        <f t="shared" si="92"/>
        <v>12701272.117303982</v>
      </c>
      <c r="EZ67" s="9">
        <f t="shared" si="92"/>
        <v>14225424.771380462</v>
      </c>
      <c r="FA67" s="9">
        <f t="shared" si="92"/>
        <v>15932475.743946118</v>
      </c>
      <c r="FB67" s="9">
        <f t="shared" si="92"/>
        <v>17844372.833219655</v>
      </c>
      <c r="FC67" s="9">
        <f t="shared" si="92"/>
        <v>19985697.573206015</v>
      </c>
      <c r="FD67" s="9">
        <f t="shared" si="92"/>
        <v>22383981.28199074</v>
      </c>
      <c r="FE67" s="9">
        <f t="shared" si="92"/>
        <v>25070059.035829633</v>
      </c>
      <c r="FF67" s="9">
        <f t="shared" si="92"/>
        <v>28078466.12012919</v>
      </c>
      <c r="FG67" s="9">
        <f t="shared" si="92"/>
        <v>31447882.054544695</v>
      </c>
      <c r="FH67" s="9">
        <f t="shared" si="92"/>
        <v>35221627.901090063</v>
      </c>
      <c r="FI67" s="9">
        <f t="shared" si="92"/>
        <v>39448223.249220878</v>
      </c>
      <c r="FJ67" s="9">
        <f t="shared" si="92"/>
        <v>44182010.039127387</v>
      </c>
      <c r="FK67" s="9">
        <f t="shared" si="92"/>
        <v>49483851.243822679</v>
      </c>
      <c r="FL67" s="9">
        <f t="shared" si="92"/>
        <v>55421913.393081404</v>
      </c>
      <c r="FM67" s="9">
        <f t="shared" si="92"/>
        <v>62072543.000251181</v>
      </c>
      <c r="FN67" s="9">
        <f t="shared" si="92"/>
        <v>69521248.16028133</v>
      </c>
      <c r="FO67" s="9">
        <f t="shared" si="92"/>
        <v>77863797.939515099</v>
      </c>
      <c r="FP67" s="9">
        <f t="shared" si="92"/>
        <v>87207453.692256913</v>
      </c>
      <c r="FQ67" s="9">
        <f t="shared" si="92"/>
        <v>97672348.135327756</v>
      </c>
      <c r="FR67" s="9">
        <f t="shared" si="92"/>
        <v>109393029.91156709</v>
      </c>
      <c r="FS67" s="9">
        <f t="shared" si="92"/>
        <v>122520193.50095515</v>
      </c>
      <c r="FT67" s="9">
        <f t="shared" si="92"/>
        <v>137222616.72106978</v>
      </c>
      <c r="FU67" s="9">
        <f t="shared" si="92"/>
        <v>153689330.72759816</v>
      </c>
      <c r="FV67" s="9">
        <f t="shared" si="92"/>
        <v>172132050.41490996</v>
      </c>
      <c r="FW67" s="9">
        <f t="shared" si="92"/>
        <v>192787896.46469918</v>
      </c>
      <c r="FX67" s="9">
        <f t="shared" si="92"/>
        <v>215922444.04046309</v>
      </c>
      <c r="FY67" s="9">
        <f t="shared" si="92"/>
        <v>241833137.32531869</v>
      </c>
      <c r="FZ67" s="9">
        <f t="shared" si="92"/>
        <v>270853113.80435699</v>
      </c>
      <c r="GA67" s="9">
        <f t="shared" si="92"/>
        <v>303355487.46087986</v>
      </c>
      <c r="GB67" s="9">
        <f t="shared" si="92"/>
        <v>339758145.95618546</v>
      </c>
      <c r="GC67" s="9">
        <f t="shared" si="92"/>
        <v>380529123.47092777</v>
      </c>
      <c r="GD67" s="9">
        <f t="shared" si="92"/>
        <v>426192618.28743917</v>
      </c>
      <c r="GE67" s="9">
        <f t="shared" si="92"/>
        <v>477335732.48193192</v>
      </c>
      <c r="GF67" s="9">
        <f t="shared" si="92"/>
        <v>534616020.37976378</v>
      </c>
      <c r="GG67" s="9">
        <f t="shared" si="92"/>
        <v>598769942.8253355</v>
      </c>
      <c r="GH67" s="9">
        <f t="shared" si="92"/>
        <v>670622335.96437585</v>
      </c>
      <c r="GI67" s="9">
        <f t="shared" si="92"/>
        <v>751097016.28010106</v>
      </c>
      <c r="GJ67" s="9">
        <f t="shared" si="92"/>
        <v>841228658.23371327</v>
      </c>
      <c r="GK67" s="9">
        <f t="shared" si="92"/>
        <v>942176097.22175896</v>
      </c>
      <c r="GL67" s="9">
        <f t="shared" si="92"/>
        <v>1055237228.8883702</v>
      </c>
      <c r="GM67" s="9">
        <f t="shared" si="92"/>
        <v>1181865696.3549747</v>
      </c>
      <c r="GN67" s="9">
        <f t="shared" si="92"/>
        <v>1323689579.9175718</v>
      </c>
      <c r="GO67" s="9">
        <f t="shared" si="92"/>
        <v>1482532329.5076807</v>
      </c>
      <c r="GP67" s="9">
        <f t="shared" si="92"/>
        <v>1660436209.0486026</v>
      </c>
      <c r="GQ67" s="9">
        <f t="shared" si="92"/>
        <v>1859688554.1344352</v>
      </c>
      <c r="GR67" s="9">
        <f t="shared" ref="GR67:JC67" si="93">IF(GR34,GQ67,GQ67*(1+GR48))</f>
        <v>2082851180.6305676</v>
      </c>
      <c r="GS67" s="9">
        <f t="shared" si="93"/>
        <v>2332793322.3062358</v>
      </c>
      <c r="GT67" s="9">
        <f t="shared" si="93"/>
        <v>2612728520.9829845</v>
      </c>
      <c r="GU67" s="9">
        <f t="shared" si="93"/>
        <v>2926255943.5009432</v>
      </c>
      <c r="GV67" s="9">
        <f t="shared" si="93"/>
        <v>3277406656.7210565</v>
      </c>
      <c r="GW67" s="9">
        <f t="shared" si="93"/>
        <v>3670695455.5275836</v>
      </c>
      <c r="GX67" s="9">
        <f t="shared" si="93"/>
        <v>4111178910.1908941</v>
      </c>
      <c r="GY67" s="9">
        <f t="shared" si="93"/>
        <v>4604520379.4138021</v>
      </c>
      <c r="GZ67" s="9">
        <f t="shared" si="93"/>
        <v>5157062824.9434586</v>
      </c>
      <c r="HA67" s="9">
        <f t="shared" si="93"/>
        <v>5775910363.9366741</v>
      </c>
      <c r="HB67" s="9">
        <f t="shared" si="93"/>
        <v>6469019607.6090755</v>
      </c>
      <c r="HC67" s="9">
        <f t="shared" si="93"/>
        <v>7245301960.5221653</v>
      </c>
      <c r="HD67" s="9">
        <f t="shared" si="93"/>
        <v>8114738195.7848263</v>
      </c>
      <c r="HE67" s="9">
        <f t="shared" si="93"/>
        <v>9088506779.279007</v>
      </c>
      <c r="HF67" s="9">
        <f t="shared" si="93"/>
        <v>10179127592.792488</v>
      </c>
      <c r="HG67" s="9">
        <f t="shared" si="93"/>
        <v>11400622903.927588</v>
      </c>
      <c r="HH67" s="9">
        <f t="shared" si="93"/>
        <v>12768697652.398899</v>
      </c>
      <c r="HI67" s="9">
        <f t="shared" si="93"/>
        <v>14300941370.686768</v>
      </c>
      <c r="HJ67" s="9">
        <f t="shared" si="93"/>
        <v>16017054335.169182</v>
      </c>
      <c r="HK67" s="9">
        <f t="shared" si="93"/>
        <v>17939100855.389484</v>
      </c>
      <c r="HL67" s="9">
        <f t="shared" si="93"/>
        <v>20091792958.036224</v>
      </c>
      <c r="HM67" s="9">
        <f t="shared" si="93"/>
        <v>22502808113.000572</v>
      </c>
      <c r="HN67" s="9">
        <f t="shared" si="93"/>
        <v>25203145086.560642</v>
      </c>
      <c r="HO67" s="9">
        <f t="shared" si="93"/>
        <v>28227522496.947922</v>
      </c>
      <c r="HP67" s="9">
        <f t="shared" si="93"/>
        <v>31614825196.581676</v>
      </c>
      <c r="HQ67" s="9">
        <f t="shared" si="93"/>
        <v>35408604220.171478</v>
      </c>
      <c r="HR67" s="9">
        <f t="shared" si="93"/>
        <v>39657636726.592056</v>
      </c>
      <c r="HS67" s="9">
        <f t="shared" si="93"/>
        <v>44416553133.783104</v>
      </c>
      <c r="HT67" s="9">
        <f t="shared" si="93"/>
        <v>49746539509.837082</v>
      </c>
      <c r="HU67" s="9">
        <f t="shared" si="93"/>
        <v>55716124251.01754</v>
      </c>
      <c r="HV67" s="9">
        <f t="shared" si="93"/>
        <v>62402059161.139648</v>
      </c>
      <c r="HW67" s="9">
        <f t="shared" si="93"/>
        <v>69890306260.47641</v>
      </c>
      <c r="HX67" s="9">
        <f t="shared" si="93"/>
        <v>78277143011.733582</v>
      </c>
      <c r="HY67" s="9">
        <f t="shared" si="93"/>
        <v>87670400173.141617</v>
      </c>
      <c r="HZ67" s="9">
        <f t="shared" si="93"/>
        <v>98190848193.918625</v>
      </c>
      <c r="IA67" s="9">
        <f t="shared" si="93"/>
        <v>109973749977.18887</v>
      </c>
      <c r="IB67" s="9">
        <f t="shared" si="93"/>
        <v>123170599974.45155</v>
      </c>
      <c r="IC67" s="9">
        <f t="shared" si="93"/>
        <v>137951071971.38574</v>
      </c>
      <c r="ID67" s="9">
        <f t="shared" si="93"/>
        <v>154505200607.95206</v>
      </c>
      <c r="IE67" s="9">
        <f t="shared" si="93"/>
        <v>173045824680.90631</v>
      </c>
      <c r="IF67" s="9">
        <f t="shared" si="93"/>
        <v>193811323642.61508</v>
      </c>
      <c r="IG67" s="9">
        <f t="shared" si="93"/>
        <v>217068682479.72891</v>
      </c>
      <c r="IH67" s="9">
        <f t="shared" si="93"/>
        <v>243116924377.29642</v>
      </c>
      <c r="II67" s="9">
        <f t="shared" si="93"/>
        <v>272290955302.57202</v>
      </c>
      <c r="IJ67" s="9">
        <f t="shared" si="93"/>
        <v>304965869938.88068</v>
      </c>
      <c r="IK67" s="9">
        <f t="shared" si="93"/>
        <v>341561774331.54639</v>
      </c>
      <c r="IL67" s="9">
        <f t="shared" si="93"/>
        <v>382549187251.33197</v>
      </c>
      <c r="IM67" s="9">
        <f t="shared" si="93"/>
        <v>428455089721.49182</v>
      </c>
      <c r="IN67" s="9">
        <f t="shared" si="93"/>
        <v>479869700488.07086</v>
      </c>
      <c r="IO67" s="9">
        <f t="shared" si="93"/>
        <v>537454064546.6394</v>
      </c>
      <c r="IP67" s="9">
        <f t="shared" si="93"/>
        <v>601948552292.23621</v>
      </c>
      <c r="IQ67" s="9">
        <f t="shared" si="93"/>
        <v>674182378567.30457</v>
      </c>
      <c r="IR67" s="9">
        <f t="shared" si="93"/>
        <v>755084263995.38123</v>
      </c>
      <c r="IS67" s="9">
        <f t="shared" si="93"/>
        <v>845694375674.82703</v>
      </c>
      <c r="IT67" s="9">
        <f t="shared" si="93"/>
        <v>947177700755.8064</v>
      </c>
      <c r="IU67" s="9">
        <f t="shared" si="93"/>
        <v>1060839024846.5033</v>
      </c>
      <c r="IV67" s="9">
        <f t="shared" si="93"/>
        <v>1188139707828.0837</v>
      </c>
      <c r="IW67" s="9">
        <f t="shared" si="93"/>
        <v>1330716472767.4539</v>
      </c>
      <c r="IX67" s="9">
        <f t="shared" si="93"/>
        <v>1490402449499.5486</v>
      </c>
      <c r="IY67" s="9">
        <f t="shared" si="93"/>
        <v>1669250743439.4946</v>
      </c>
      <c r="IZ67" s="9">
        <f t="shared" si="93"/>
        <v>1869560832652.2341</v>
      </c>
      <c r="JA67" s="9">
        <f t="shared" si="93"/>
        <v>2093908132570.5024</v>
      </c>
      <c r="JB67" s="9">
        <f t="shared" si="93"/>
        <v>2345177108478.9629</v>
      </c>
      <c r="JC67" s="9">
        <f t="shared" si="93"/>
        <v>2626598361496.4385</v>
      </c>
      <c r="JD67" s="9">
        <f t="shared" ref="JD67:KT67" si="94">IF(JD34,JC67,JC67*(1+JD48))</f>
        <v>2941790164876.0112</v>
      </c>
      <c r="JE67" s="9">
        <f t="shared" si="94"/>
        <v>3294804984661.1328</v>
      </c>
      <c r="JF67" s="9">
        <f t="shared" si="94"/>
        <v>3690181582820.4692</v>
      </c>
      <c r="JG67" s="9">
        <f t="shared" si="94"/>
        <v>4133003372758.9258</v>
      </c>
      <c r="JH67" s="9">
        <f t="shared" si="94"/>
        <v>4628963777489.9971</v>
      </c>
      <c r="JI67" s="9">
        <f t="shared" si="94"/>
        <v>5184439430788.7969</v>
      </c>
      <c r="JJ67" s="9">
        <f t="shared" si="94"/>
        <v>5806572162483.4531</v>
      </c>
      <c r="JK67" s="9">
        <f t="shared" si="94"/>
        <v>6503360821981.4678</v>
      </c>
      <c r="JL67" s="9">
        <f t="shared" si="94"/>
        <v>7283764120619.2441</v>
      </c>
      <c r="JM67" s="9">
        <f t="shared" si="94"/>
        <v>8157815815093.5547</v>
      </c>
      <c r="JN67" s="9">
        <f t="shared" si="94"/>
        <v>9136753712904.7812</v>
      </c>
      <c r="JO67" s="9">
        <f t="shared" si="94"/>
        <v>10233164158453.355</v>
      </c>
      <c r="JP67" s="9">
        <f t="shared" si="94"/>
        <v>11461143857467.76</v>
      </c>
      <c r="JQ67" s="9">
        <f t="shared" si="94"/>
        <v>12836481120363.893</v>
      </c>
      <c r="JR67" s="9">
        <f t="shared" si="94"/>
        <v>14376858854807.561</v>
      </c>
      <c r="JS67" s="9">
        <f t="shared" si="94"/>
        <v>16102081917384.469</v>
      </c>
      <c r="JT67" s="9">
        <f t="shared" si="94"/>
        <v>18034331747470.605</v>
      </c>
      <c r="JU67" s="9">
        <f t="shared" si="94"/>
        <v>20198451557167.078</v>
      </c>
      <c r="JV67" s="9">
        <f t="shared" si="94"/>
        <v>22622265744027.129</v>
      </c>
      <c r="JW67" s="9">
        <f t="shared" si="94"/>
        <v>25336937633310.387</v>
      </c>
      <c r="JX67" s="9">
        <f t="shared" si="94"/>
        <v>28377370149307.637</v>
      </c>
      <c r="JY67" s="9">
        <f t="shared" si="94"/>
        <v>31782654567224.555</v>
      </c>
      <c r="JZ67" s="9">
        <f t="shared" si="94"/>
        <v>35596573115291.508</v>
      </c>
      <c r="KA67" s="9">
        <f t="shared" si="94"/>
        <v>39868161889126.492</v>
      </c>
      <c r="KB67" s="9">
        <f t="shared" si="94"/>
        <v>44652341315821.672</v>
      </c>
      <c r="KC67" s="9">
        <f t="shared" si="94"/>
        <v>50010622273720.273</v>
      </c>
      <c r="KD67" s="9">
        <f t="shared" si="94"/>
        <v>56011896946566.711</v>
      </c>
      <c r="KE67" s="9">
        <f t="shared" si="94"/>
        <v>62733324580154.719</v>
      </c>
      <c r="KF67" s="9">
        <f t="shared" si="94"/>
        <v>70261323529773.289</v>
      </c>
      <c r="KG67" s="9">
        <f t="shared" si="94"/>
        <v>78692682353346.094</v>
      </c>
      <c r="KH67" s="9">
        <f t="shared" si="94"/>
        <v>88135804235747.641</v>
      </c>
      <c r="KI67" s="9">
        <f t="shared" si="94"/>
        <v>98712100744037.359</v>
      </c>
      <c r="KJ67" s="9">
        <f t="shared" si="94"/>
        <v>110557552833321.86</v>
      </c>
      <c r="KK67" s="9">
        <f t="shared" si="94"/>
        <v>123824459173320.5</v>
      </c>
      <c r="KL67" s="9">
        <f t="shared" si="94"/>
        <v>138683394274118.97</v>
      </c>
      <c r="KM67" s="9">
        <f t="shared" si="94"/>
        <v>155325401587013.25</v>
      </c>
      <c r="KN67" s="9">
        <f t="shared" si="94"/>
        <v>173964449777454.84</v>
      </c>
      <c r="KO67" s="9">
        <f t="shared" si="94"/>
        <v>194840183750749.44</v>
      </c>
      <c r="KP67" s="9">
        <f t="shared" si="94"/>
        <v>218221005800839.41</v>
      </c>
      <c r="KQ67" s="9">
        <f t="shared" si="94"/>
        <v>244407526496940.16</v>
      </c>
      <c r="KR67" s="9">
        <f t="shared" si="94"/>
        <v>273736429676573</v>
      </c>
      <c r="KS67" s="9">
        <f t="shared" si="94"/>
        <v>306584801237761.81</v>
      </c>
      <c r="KT67" s="9">
        <f t="shared" si="94"/>
        <v>343374977386293.25</v>
      </c>
    </row>
    <row r="68" spans="3:306" x14ac:dyDescent="0.25">
      <c r="D68" t="s">
        <v>60</v>
      </c>
      <c r="F68" s="9">
        <f>1/F67</f>
        <v>1</v>
      </c>
      <c r="G68" s="9">
        <f t="shared" ref="G68:BR68" si="95">1/G67</f>
        <v>1</v>
      </c>
      <c r="H68" s="9">
        <f t="shared" si="95"/>
        <v>1</v>
      </c>
      <c r="I68" s="9">
        <f t="shared" si="95"/>
        <v>1</v>
      </c>
      <c r="J68" s="9">
        <f t="shared" si="95"/>
        <v>1</v>
      </c>
      <c r="K68" s="9">
        <f t="shared" si="95"/>
        <v>0.90799031476997583</v>
      </c>
      <c r="L68" s="9">
        <f t="shared" si="95"/>
        <v>0.8227033960464899</v>
      </c>
      <c r="M68" s="9">
        <f t="shared" si="95"/>
        <v>0.74385478846879738</v>
      </c>
      <c r="N68" s="9">
        <f t="shared" si="95"/>
        <v>0.6711471775658322</v>
      </c>
      <c r="O68" s="9">
        <f t="shared" si="95"/>
        <v>0.60427416947703971</v>
      </c>
      <c r="P68" s="9">
        <f t="shared" si="95"/>
        <v>0.54292378209976622</v>
      </c>
      <c r="Q68" s="9">
        <f t="shared" si="95"/>
        <v>0.48678163368179878</v>
      </c>
      <c r="R68" s="9">
        <f t="shared" si="95"/>
        <v>0.43553382077106956</v>
      </c>
      <c r="S68" s="9">
        <f t="shared" si="95"/>
        <v>0.38886948283131212</v>
      </c>
      <c r="T68" s="9">
        <f t="shared" si="95"/>
        <v>0.34720489538510002</v>
      </c>
      <c r="U68" s="9">
        <f t="shared" si="95"/>
        <v>0.31000437087955357</v>
      </c>
      <c r="V68" s="9">
        <f t="shared" si="95"/>
        <v>0.27678961685674425</v>
      </c>
      <c r="W68" s="9">
        <f t="shared" si="95"/>
        <v>0.24713358647923592</v>
      </c>
      <c r="X68" s="9">
        <f t="shared" si="95"/>
        <v>0.22065498792788918</v>
      </c>
      <c r="Y68" s="9">
        <f t="shared" si="95"/>
        <v>0.19701338207847247</v>
      </c>
      <c r="Z68" s="9">
        <f t="shared" si="95"/>
        <v>0.17590480542720754</v>
      </c>
      <c r="AA68" s="9">
        <f t="shared" si="95"/>
        <v>0.15705786198857813</v>
      </c>
      <c r="AB68" s="9">
        <f t="shared" si="95"/>
        <v>0.14023023391837333</v>
      </c>
      <c r="AC68" s="9">
        <f t="shared" si="95"/>
        <v>0.1252055659985476</v>
      </c>
      <c r="AD68" s="9">
        <f t="shared" si="95"/>
        <v>0.11179068392727463</v>
      </c>
      <c r="AE68" s="9">
        <f t="shared" si="95"/>
        <v>9.9813110649352346E-2</v>
      </c>
      <c r="AF68" s="9">
        <f t="shared" si="95"/>
        <v>8.9118848794064578E-2</v>
      </c>
      <c r="AG68" s="9">
        <f t="shared" si="95"/>
        <v>7.957040070898623E-2</v>
      </c>
      <c r="AH68" s="9">
        <f t="shared" si="95"/>
        <v>7.1045000633023409E-2</v>
      </c>
      <c r="AI68" s="9">
        <f t="shared" si="95"/>
        <v>6.3433036279485183E-2</v>
      </c>
      <c r="AJ68" s="9">
        <f t="shared" si="95"/>
        <v>5.6636639535254628E-2</v>
      </c>
      <c r="AK68" s="9">
        <f t="shared" si="95"/>
        <v>5.0568428156477344E-2</v>
      </c>
      <c r="AL68" s="9">
        <f t="shared" si="95"/>
        <v>4.5150382282569047E-2</v>
      </c>
      <c r="AM68" s="9">
        <f t="shared" si="95"/>
        <v>4.0312841323722363E-2</v>
      </c>
      <c r="AN68" s="9">
        <f t="shared" si="95"/>
        <v>3.5993608324752104E-2</v>
      </c>
      <c r="AO68" s="9">
        <f t="shared" si="95"/>
        <v>3.2137150289957235E-2</v>
      </c>
      <c r="AP68" s="9">
        <f t="shared" si="95"/>
        <v>2.8693884187461813E-2</v>
      </c>
      <c r="AQ68" s="9">
        <f t="shared" si="95"/>
        <v>2.5619539453090898E-2</v>
      </c>
      <c r="AR68" s="9">
        <f t="shared" si="95"/>
        <v>2.2874588797402586E-2</v>
      </c>
      <c r="AS68" s="9">
        <f t="shared" si="95"/>
        <v>2.0423739997680879E-2</v>
      </c>
      <c r="AT68" s="9">
        <f t="shared" si="95"/>
        <v>1.8235482140786498E-2</v>
      </c>
      <c r="AU68" s="9">
        <f t="shared" si="95"/>
        <v>1.6281680482845087E-2</v>
      </c>
      <c r="AV68" s="9">
        <f t="shared" si="95"/>
        <v>1.4537214716825968E-2</v>
      </c>
      <c r="AW68" s="9">
        <f t="shared" si="95"/>
        <v>1.2979655997166042E-2</v>
      </c>
      <c r="AX68" s="9">
        <f t="shared" si="95"/>
        <v>1.1588978568898253E-2</v>
      </c>
      <c r="AY68" s="9">
        <f t="shared" si="95"/>
        <v>1.0347302293659153E-2</v>
      </c>
      <c r="AZ68" s="9">
        <f t="shared" si="95"/>
        <v>9.2386627621956711E-3</v>
      </c>
      <c r="BA68" s="9">
        <f t="shared" si="95"/>
        <v>8.2488060376747063E-3</v>
      </c>
      <c r="BB68" s="9">
        <f t="shared" si="95"/>
        <v>7.3650053907809866E-3</v>
      </c>
      <c r="BC68" s="9">
        <f t="shared" si="95"/>
        <v>6.575897670340166E-3</v>
      </c>
      <c r="BD68" s="9">
        <f t="shared" si="95"/>
        <v>5.8713372056608624E-3</v>
      </c>
      <c r="BE68" s="9">
        <f t="shared" si="95"/>
        <v>5.2422653621971979E-3</v>
      </c>
      <c r="BF68" s="9">
        <f t="shared" si="95"/>
        <v>4.6805940733903552E-3</v>
      </c>
      <c r="BG68" s="9">
        <f t="shared" si="95"/>
        <v>4.1791018512413883E-3</v>
      </c>
      <c r="BH68" s="9">
        <f t="shared" si="95"/>
        <v>3.7313409386083821E-3</v>
      </c>
      <c r="BI68" s="9">
        <f t="shared" si="95"/>
        <v>3.3315544094717695E-3</v>
      </c>
      <c r="BJ68" s="9">
        <f t="shared" si="95"/>
        <v>2.97460215131408E-3</v>
      </c>
      <c r="BK68" s="9">
        <f t="shared" si="95"/>
        <v>2.655894777959E-3</v>
      </c>
      <c r="BL68" s="9">
        <f t="shared" si="95"/>
        <v>2.371334623177678E-3</v>
      </c>
      <c r="BM68" s="9">
        <f t="shared" si="95"/>
        <v>2.1172630564086411E-3</v>
      </c>
      <c r="BN68" s="9">
        <f t="shared" si="95"/>
        <v>1.8904134432220006E-3</v>
      </c>
      <c r="BO68" s="9">
        <f t="shared" si="95"/>
        <v>1.6878691457339291E-3</v>
      </c>
      <c r="BP68" s="9">
        <f t="shared" si="95"/>
        <v>1.5070260229767222E-3</v>
      </c>
      <c r="BQ68" s="9">
        <f t="shared" si="95"/>
        <v>1.3455589490863589E-3</v>
      </c>
      <c r="BR68" s="9">
        <f t="shared" si="95"/>
        <v>1.201391918827106E-3</v>
      </c>
      <c r="BS68" s="9">
        <f t="shared" ref="BS68:ED68" si="96">1/BS67</f>
        <v>1.0726713560956303E-3</v>
      </c>
      <c r="BT68" s="9">
        <f t="shared" si="96"/>
        <v>9.5774228222824135E-4</v>
      </c>
      <c r="BU68" s="9">
        <f t="shared" si="96"/>
        <v>8.5512703770378694E-4</v>
      </c>
      <c r="BV68" s="9">
        <f t="shared" si="96"/>
        <v>7.6350628366409531E-4</v>
      </c>
      <c r="BW68" s="9">
        <f t="shared" si="96"/>
        <v>6.8170203898579936E-4</v>
      </c>
      <c r="BX68" s="9">
        <f t="shared" si="96"/>
        <v>6.0866253480874931E-4</v>
      </c>
      <c r="BY68" s="9">
        <f t="shared" si="96"/>
        <v>5.4344869179352609E-4</v>
      </c>
      <c r="BZ68" s="9">
        <f t="shared" si="96"/>
        <v>4.8522204624421966E-4</v>
      </c>
      <c r="CA68" s="9">
        <f t="shared" si="96"/>
        <v>4.3323396986091038E-4</v>
      </c>
      <c r="CB68" s="9">
        <f t="shared" si="96"/>
        <v>3.8681604451866995E-4</v>
      </c>
      <c r="CC68" s="9">
        <f t="shared" si="96"/>
        <v>3.4537146832024101E-4</v>
      </c>
      <c r="CD68" s="9">
        <f t="shared" si="96"/>
        <v>3.0836738242878659E-4</v>
      </c>
      <c r="CE68" s="9">
        <f t="shared" si="96"/>
        <v>2.7532802002570226E-4</v>
      </c>
      <c r="CF68" s="9">
        <f t="shared" si="96"/>
        <v>2.4582858930866271E-4</v>
      </c>
      <c r="CG68" s="9">
        <f t="shared" si="96"/>
        <v>2.1948981188273453E-4</v>
      </c>
      <c r="CH68" s="9">
        <f t="shared" si="96"/>
        <v>1.9597304632387009E-4</v>
      </c>
      <c r="CI68" s="9">
        <f t="shared" si="96"/>
        <v>1.7497593421774116E-4</v>
      </c>
      <c r="CJ68" s="9">
        <f t="shared" si="96"/>
        <v>1.5622851269441173E-4</v>
      </c>
      <c r="CK68" s="9">
        <f t="shared" si="96"/>
        <v>1.3948974347715332E-4</v>
      </c>
      <c r="CL68" s="9">
        <f t="shared" si="96"/>
        <v>1.2454441381888688E-4</v>
      </c>
      <c r="CM68" s="9">
        <f t="shared" si="96"/>
        <v>1.11200369481149E-4</v>
      </c>
      <c r="CN68" s="9">
        <f t="shared" si="96"/>
        <v>9.9286044179597302E-5</v>
      </c>
      <c r="CO68" s="9">
        <f t="shared" si="96"/>
        <v>8.8648253731783287E-5</v>
      </c>
      <c r="CP68" s="9">
        <f t="shared" si="96"/>
        <v>7.9150226546235086E-5</v>
      </c>
      <c r="CQ68" s="9">
        <f t="shared" si="96"/>
        <v>7.0669845130567034E-5</v>
      </c>
      <c r="CR68" s="9">
        <f t="shared" si="96"/>
        <v>6.3098076009434842E-5</v>
      </c>
      <c r="CS68" s="9">
        <f t="shared" si="96"/>
        <v>5.6337567865566818E-5</v>
      </c>
      <c r="CT68" s="9">
        <f t="shared" si="96"/>
        <v>5.0301399879970369E-5</v>
      </c>
      <c r="CU68" s="9">
        <f t="shared" si="96"/>
        <v>4.4911964178544965E-5</v>
      </c>
      <c r="CV68" s="9">
        <f t="shared" si="96"/>
        <v>4.0099968016558001E-5</v>
      </c>
      <c r="CW68" s="9">
        <f t="shared" si="96"/>
        <v>3.5803542871926783E-5</v>
      </c>
      <c r="CX68" s="9">
        <f t="shared" si="96"/>
        <v>3.1967448992791765E-5</v>
      </c>
      <c r="CY68" s="9">
        <f t="shared" si="96"/>
        <v>2.8542365172135503E-5</v>
      </c>
      <c r="CZ68" s="9">
        <f t="shared" si="96"/>
        <v>2.5484254617978125E-5</v>
      </c>
      <c r="DA68" s="9">
        <f t="shared" si="96"/>
        <v>2.2753798766051895E-5</v>
      </c>
      <c r="DB68" s="9">
        <f t="shared" si="96"/>
        <v>2.0315891755403476E-5</v>
      </c>
      <c r="DC68" s="9">
        <f t="shared" si="96"/>
        <v>1.8139189067324527E-5</v>
      </c>
      <c r="DD68" s="9">
        <f t="shared" si="96"/>
        <v>1.6195704524396897E-5</v>
      </c>
      <c r="DE68" s="9">
        <f t="shared" si="96"/>
        <v>1.4460450468211515E-5</v>
      </c>
      <c r="DF68" s="9">
        <f t="shared" si="96"/>
        <v>1.2911116489474568E-5</v>
      </c>
      <c r="DG68" s="9">
        <f t="shared" si="96"/>
        <v>1.1527782579888006E-5</v>
      </c>
      <c r="DH68" s="9">
        <f t="shared" si="96"/>
        <v>1.0292663017757147E-5</v>
      </c>
      <c r="DI68" s="9">
        <f t="shared" si="96"/>
        <v>9.1898776944260233E-6</v>
      </c>
      <c r="DJ68" s="9">
        <f t="shared" si="96"/>
        <v>8.2052479414518056E-6</v>
      </c>
      <c r="DK68" s="9">
        <f t="shared" si="96"/>
        <v>7.3261142334391115E-6</v>
      </c>
      <c r="DL68" s="9">
        <f t="shared" si="96"/>
        <v>6.5411734227134911E-6</v>
      </c>
      <c r="DM68" s="9">
        <f t="shared" si="96"/>
        <v>5.8403334131370455E-6</v>
      </c>
      <c r="DN68" s="9">
        <f t="shared" si="96"/>
        <v>5.2145834045866469E-6</v>
      </c>
      <c r="DO68" s="9">
        <f t="shared" si="96"/>
        <v>4.6558780398095054E-6</v>
      </c>
      <c r="DP68" s="9">
        <f t="shared" si="96"/>
        <v>4.1570339641156295E-6</v>
      </c>
      <c r="DQ68" s="9">
        <f t="shared" si="96"/>
        <v>3.7116374679603836E-6</v>
      </c>
      <c r="DR68" s="9">
        <f t="shared" si="96"/>
        <v>3.3139620249646276E-6</v>
      </c>
      <c r="DS68" s="9">
        <f t="shared" si="96"/>
        <v>2.9588946651469888E-6</v>
      </c>
      <c r="DT68" s="9">
        <f t="shared" si="96"/>
        <v>2.6418702367383824E-6</v>
      </c>
      <c r="DU68" s="9">
        <f t="shared" si="96"/>
        <v>2.3588127113735557E-6</v>
      </c>
      <c r="DV68" s="9">
        <f t="shared" si="96"/>
        <v>2.1060827780121033E-6</v>
      </c>
      <c r="DW68" s="9">
        <f t="shared" si="96"/>
        <v>1.8804310517965205E-6</v>
      </c>
      <c r="DX68" s="9">
        <f t="shared" si="96"/>
        <v>1.6789562962468934E-6</v>
      </c>
      <c r="DY68" s="9">
        <f t="shared" si="96"/>
        <v>1.4990681216490117E-6</v>
      </c>
      <c r="DZ68" s="9">
        <f t="shared" si="96"/>
        <v>1.3384536800437603E-6</v>
      </c>
      <c r="EA68" s="9">
        <f t="shared" si="96"/>
        <v>1.1950479286105003E-6</v>
      </c>
      <c r="EB68" s="9">
        <f t="shared" si="96"/>
        <v>1.0670070791165181E-6</v>
      </c>
      <c r="EC68" s="9">
        <f t="shared" si="96"/>
        <v>9.526848920683196E-7</v>
      </c>
      <c r="ED68" s="9">
        <f t="shared" si="96"/>
        <v>8.5061151077528522E-7</v>
      </c>
      <c r="EE68" s="9">
        <f t="shared" ref="EE68:GP68" si="97">1/EE67</f>
        <v>7.5947456319221893E-7</v>
      </c>
      <c r="EF68" s="9">
        <f t="shared" si="97"/>
        <v>6.7810228856448124E-7</v>
      </c>
      <c r="EG68" s="9">
        <f t="shared" si="97"/>
        <v>6.0544847193257239E-7</v>
      </c>
      <c r="EH68" s="9">
        <f t="shared" si="97"/>
        <v>5.4057899279693961E-7</v>
      </c>
      <c r="EI68" s="9">
        <f t="shared" si="97"/>
        <v>4.8265981499726744E-7</v>
      </c>
      <c r="EJ68" s="9">
        <f t="shared" si="97"/>
        <v>4.3094626339041737E-7</v>
      </c>
      <c r="EK68" s="9">
        <f t="shared" si="97"/>
        <v>3.8477344945572971E-7</v>
      </c>
      <c r="EL68" s="9">
        <f t="shared" si="97"/>
        <v>3.4354772272833009E-7</v>
      </c>
      <c r="EM68" s="9">
        <f t="shared" si="97"/>
        <v>3.0673903815029468E-7</v>
      </c>
      <c r="EN68" s="9">
        <f t="shared" si="97"/>
        <v>2.7387414120562026E-7</v>
      </c>
      <c r="EO68" s="9">
        <f t="shared" si="97"/>
        <v>2.4453048321930375E-7</v>
      </c>
      <c r="EP68" s="9">
        <f t="shared" si="97"/>
        <v>2.1833078858866405E-7</v>
      </c>
      <c r="EQ68" s="9">
        <f t="shared" si="97"/>
        <v>1.9493820409702148E-7</v>
      </c>
      <c r="ER68" s="9">
        <f t="shared" si="97"/>
        <v>1.7405196794376913E-7</v>
      </c>
      <c r="ES68" s="9">
        <f t="shared" si="97"/>
        <v>1.554035428069367E-7</v>
      </c>
      <c r="ET68" s="9">
        <f t="shared" si="97"/>
        <v>1.3875316322047919E-7</v>
      </c>
      <c r="EU68" s="9">
        <f t="shared" si="97"/>
        <v>1.2388675287542782E-7</v>
      </c>
      <c r="EV68" s="9">
        <f t="shared" si="97"/>
        <v>1.106131722102034E-7</v>
      </c>
      <c r="EW68" s="9">
        <f t="shared" si="97"/>
        <v>9.8761760901967333E-8</v>
      </c>
      <c r="EX68" s="9">
        <f t="shared" si="97"/>
        <v>8.8180143662470823E-8</v>
      </c>
      <c r="EY68" s="9">
        <f t="shared" si="97"/>
        <v>7.8732271127206081E-8</v>
      </c>
      <c r="EZ68" s="9">
        <f t="shared" si="97"/>
        <v>7.0296670649291138E-8</v>
      </c>
      <c r="FA68" s="9">
        <f t="shared" si="97"/>
        <v>6.2764884508295653E-8</v>
      </c>
      <c r="FB68" s="9">
        <f t="shared" si="97"/>
        <v>5.6040075453835401E-8</v>
      </c>
      <c r="FC68" s="9">
        <f t="shared" si="97"/>
        <v>5.0035781655210172E-8</v>
      </c>
      <c r="FD68" s="9">
        <f t="shared" si="97"/>
        <v>4.4674805049294792E-8</v>
      </c>
      <c r="FE68" s="9">
        <f t="shared" si="97"/>
        <v>3.9888218794013201E-8</v>
      </c>
      <c r="FF68" s="9">
        <f t="shared" si="97"/>
        <v>3.5614481066083209E-8</v>
      </c>
      <c r="FG68" s="9">
        <f t="shared" si="97"/>
        <v>3.179864380900287E-8</v>
      </c>
      <c r="FH68" s="9">
        <f t="shared" si="97"/>
        <v>2.8391646258038271E-8</v>
      </c>
      <c r="FI68" s="9">
        <f t="shared" si="97"/>
        <v>2.5349684158962737E-8</v>
      </c>
      <c r="FJ68" s="9">
        <f t="shared" si="97"/>
        <v>2.2633646570502441E-8</v>
      </c>
      <c r="FK68" s="9">
        <f t="shared" si="97"/>
        <v>2.0208613009377176E-8</v>
      </c>
      <c r="FL68" s="9">
        <f t="shared" si="97"/>
        <v>1.8043404472658193E-8</v>
      </c>
      <c r="FM68" s="9">
        <f t="shared" si="97"/>
        <v>1.6110182564873384E-8</v>
      </c>
      <c r="FN68" s="9">
        <f t="shared" si="97"/>
        <v>1.4384091575779805E-8</v>
      </c>
      <c r="FO68" s="9">
        <f t="shared" si="97"/>
        <v>1.2842938906946254E-8</v>
      </c>
      <c r="FP68" s="9">
        <f t="shared" si="97"/>
        <v>1.1466909738344869E-8</v>
      </c>
      <c r="FQ68" s="9">
        <f t="shared" si="97"/>
        <v>1.0238312266379346E-8</v>
      </c>
      <c r="FR68" s="9">
        <f t="shared" si="97"/>
        <v>9.1413502378387019E-9</v>
      </c>
      <c r="FS68" s="9">
        <f t="shared" si="97"/>
        <v>8.1619198552131261E-9</v>
      </c>
      <c r="FT68" s="9">
        <f t="shared" si="97"/>
        <v>7.287428442154576E-9</v>
      </c>
      <c r="FU68" s="9">
        <f t="shared" si="97"/>
        <v>6.5066325376380135E-9</v>
      </c>
      <c r="FV68" s="9">
        <f t="shared" si="97"/>
        <v>5.8094933371767974E-9</v>
      </c>
      <c r="FW68" s="9">
        <f t="shared" si="97"/>
        <v>5.1870476224792832E-9</v>
      </c>
      <c r="FX68" s="9">
        <f t="shared" si="97"/>
        <v>4.6312925200707881E-9</v>
      </c>
      <c r="FY68" s="9">
        <f t="shared" si="97"/>
        <v>4.1350826072060602E-9</v>
      </c>
      <c r="FZ68" s="9">
        <f t="shared" si="97"/>
        <v>3.6920380421482674E-9</v>
      </c>
      <c r="GA68" s="9">
        <f t="shared" si="97"/>
        <v>3.2964625376323809E-9</v>
      </c>
      <c r="GB68" s="9">
        <f t="shared" si="97"/>
        <v>2.9432701228860543E-9</v>
      </c>
      <c r="GC68" s="9">
        <f t="shared" si="97"/>
        <v>2.627919752576834E-9</v>
      </c>
      <c r="GD68" s="9">
        <f t="shared" si="97"/>
        <v>2.3463569219436016E-9</v>
      </c>
      <c r="GE68" s="9">
        <f t="shared" si="97"/>
        <v>2.094961537449644E-9</v>
      </c>
      <c r="GF68" s="9">
        <f t="shared" si="97"/>
        <v>1.8705013727228964E-9</v>
      </c>
      <c r="GG68" s="9">
        <f t="shared" si="97"/>
        <v>1.6700905113597286E-9</v>
      </c>
      <c r="GH68" s="9">
        <f t="shared" si="97"/>
        <v>1.4911522422854717E-9</v>
      </c>
      <c r="GI68" s="9">
        <f t="shared" si="97"/>
        <v>1.3313859306120282E-9</v>
      </c>
      <c r="GJ68" s="9">
        <f t="shared" si="97"/>
        <v>1.1887374380464535E-9</v>
      </c>
      <c r="GK68" s="9">
        <f t="shared" si="97"/>
        <v>1.0613727125414763E-9</v>
      </c>
      <c r="GL68" s="9">
        <f t="shared" si="97"/>
        <v>9.4765420762631804E-10</v>
      </c>
      <c r="GM68" s="9">
        <f t="shared" si="97"/>
        <v>8.4611982823778387E-10</v>
      </c>
      <c r="GN68" s="9">
        <f t="shared" si="97"/>
        <v>7.5546413235516414E-10</v>
      </c>
      <c r="GO68" s="9">
        <f t="shared" si="97"/>
        <v>6.7452154674568209E-10</v>
      </c>
      <c r="GP68" s="9">
        <f t="shared" si="97"/>
        <v>6.0225138102293033E-10</v>
      </c>
      <c r="GQ68" s="9">
        <f t="shared" ref="GQ68:JB68" si="98">1/GQ67</f>
        <v>5.3772444734190199E-10</v>
      </c>
      <c r="GR68" s="9">
        <f t="shared" si="98"/>
        <v>4.8011111369812681E-10</v>
      </c>
      <c r="GS68" s="9">
        <f t="shared" si="98"/>
        <v>4.2867063723047031E-10</v>
      </c>
      <c r="GT68" s="9">
        <f t="shared" si="98"/>
        <v>3.8274164038434842E-10</v>
      </c>
      <c r="GU68" s="9">
        <f t="shared" si="98"/>
        <v>3.4173360748602531E-10</v>
      </c>
      <c r="GV68" s="9">
        <f t="shared" si="98"/>
        <v>3.0511929239823686E-10</v>
      </c>
      <c r="GW68" s="9">
        <f t="shared" si="98"/>
        <v>2.7242793964128293E-10</v>
      </c>
      <c r="GX68" s="9">
        <f t="shared" si="98"/>
        <v>2.43239231822574E-10</v>
      </c>
      <c r="GY68" s="9">
        <f t="shared" si="98"/>
        <v>2.1717788555586959E-10</v>
      </c>
      <c r="GZ68" s="9">
        <f t="shared" si="98"/>
        <v>1.9390882638916928E-10</v>
      </c>
      <c r="HA68" s="9">
        <f t="shared" si="98"/>
        <v>1.7313288070461541E-10</v>
      </c>
      <c r="HB68" s="9">
        <f t="shared" si="98"/>
        <v>1.5458292920054948E-10</v>
      </c>
      <c r="HC68" s="9">
        <f t="shared" si="98"/>
        <v>1.3802047250049059E-10</v>
      </c>
      <c r="HD68" s="9">
        <f t="shared" si="98"/>
        <v>1.2323256473258086E-10</v>
      </c>
      <c r="HE68" s="9">
        <f t="shared" si="98"/>
        <v>1.1002907565409003E-10</v>
      </c>
      <c r="HF68" s="9">
        <f t="shared" si="98"/>
        <v>9.8240246119723241E-11</v>
      </c>
      <c r="HG68" s="9">
        <f t="shared" si="98"/>
        <v>8.7714505464038601E-11</v>
      </c>
      <c r="HH68" s="9">
        <f t="shared" si="98"/>
        <v>7.8316522735748749E-11</v>
      </c>
      <c r="HI68" s="9">
        <f t="shared" si="98"/>
        <v>6.9925466728347087E-11</v>
      </c>
      <c r="HJ68" s="9">
        <f t="shared" si="98"/>
        <v>6.2433452436024181E-11</v>
      </c>
      <c r="HK68" s="9">
        <f t="shared" si="98"/>
        <v>5.5744153960735875E-11</v>
      </c>
      <c r="HL68" s="9">
        <f t="shared" si="98"/>
        <v>4.9771566036371312E-11</v>
      </c>
      <c r="HM68" s="9">
        <f t="shared" si="98"/>
        <v>4.4438898246760094E-11</v>
      </c>
      <c r="HN68" s="9">
        <f t="shared" si="98"/>
        <v>3.9677587720321513E-11</v>
      </c>
      <c r="HO68" s="9">
        <f t="shared" si="98"/>
        <v>3.5426417607429918E-11</v>
      </c>
      <c r="HP68" s="9">
        <f t="shared" si="98"/>
        <v>3.1630730006633852E-11</v>
      </c>
      <c r="HQ68" s="9">
        <f t="shared" si="98"/>
        <v>2.8241723220208795E-11</v>
      </c>
      <c r="HR68" s="9">
        <f t="shared" si="98"/>
        <v>2.5215824303757854E-11</v>
      </c>
      <c r="HS68" s="9">
        <f t="shared" si="98"/>
        <v>2.2514128842640941E-11</v>
      </c>
      <c r="HT68" s="9">
        <f t="shared" si="98"/>
        <v>2.0101900752357979E-11</v>
      </c>
      <c r="HU68" s="9">
        <f t="shared" si="98"/>
        <v>1.7948125671748193E-11</v>
      </c>
      <c r="HV68" s="9">
        <f t="shared" si="98"/>
        <v>1.6025112206918029E-11</v>
      </c>
      <c r="HW68" s="9">
        <f t="shared" si="98"/>
        <v>1.4308135899033953E-11</v>
      </c>
      <c r="HX68" s="9">
        <f t="shared" si="98"/>
        <v>1.2775121338423172E-11</v>
      </c>
      <c r="HY68" s="9">
        <f t="shared" si="98"/>
        <v>1.1406358337877832E-11</v>
      </c>
      <c r="HZ68" s="9">
        <f t="shared" si="98"/>
        <v>1.0184248515962349E-11</v>
      </c>
      <c r="IA68" s="9">
        <f t="shared" si="98"/>
        <v>9.0930790321092382E-12</v>
      </c>
      <c r="IB68" s="9">
        <f t="shared" si="98"/>
        <v>8.118820564383247E-12</v>
      </c>
      <c r="IC68" s="9">
        <f t="shared" si="98"/>
        <v>7.2489469324850422E-12</v>
      </c>
      <c r="ID68" s="9">
        <f t="shared" si="98"/>
        <v>6.4722740468616442E-12</v>
      </c>
      <c r="IE68" s="9">
        <f t="shared" si="98"/>
        <v>5.7788161132693244E-12</v>
      </c>
      <c r="IF68" s="9">
        <f t="shared" si="98"/>
        <v>5.1596572439904681E-12</v>
      </c>
      <c r="IG68" s="9">
        <f t="shared" si="98"/>
        <v>4.6068368249914887E-12</v>
      </c>
      <c r="IH68" s="9">
        <f t="shared" si="98"/>
        <v>4.1132471651709719E-12</v>
      </c>
      <c r="II68" s="9">
        <f t="shared" si="98"/>
        <v>3.6725421117597958E-12</v>
      </c>
      <c r="IJ68" s="9">
        <f t="shared" si="98"/>
        <v>3.279055456928389E-12</v>
      </c>
      <c r="IK68" s="9">
        <f t="shared" si="98"/>
        <v>2.9277280865432043E-12</v>
      </c>
      <c r="IL68" s="9">
        <f t="shared" si="98"/>
        <v>2.6140429344135752E-12</v>
      </c>
      <c r="IM68" s="9">
        <f t="shared" si="98"/>
        <v>2.333966905726406E-12</v>
      </c>
      <c r="IN68" s="9">
        <f t="shared" si="98"/>
        <v>2.0838990229700054E-12</v>
      </c>
      <c r="IO68" s="9">
        <f t="shared" si="98"/>
        <v>1.8606241276517906E-12</v>
      </c>
      <c r="IP68" s="9">
        <f t="shared" si="98"/>
        <v>1.6612715425462413E-12</v>
      </c>
      <c r="IQ68" s="9">
        <f t="shared" si="98"/>
        <v>1.4832781629877153E-12</v>
      </c>
      <c r="IR68" s="9">
        <f t="shared" si="98"/>
        <v>1.3243555026676028E-12</v>
      </c>
      <c r="IS68" s="9">
        <f t="shared" si="98"/>
        <v>1.1824602702389309E-12</v>
      </c>
      <c r="IT68" s="9">
        <f t="shared" si="98"/>
        <v>1.0557680984276169E-12</v>
      </c>
      <c r="IU68" s="9">
        <f t="shared" si="98"/>
        <v>9.4265008788180068E-13</v>
      </c>
      <c r="IV68" s="9">
        <f t="shared" si="98"/>
        <v>8.4165186418017913E-13</v>
      </c>
      <c r="IW68" s="9">
        <f t="shared" si="98"/>
        <v>7.5147487873230275E-13</v>
      </c>
      <c r="IX68" s="9">
        <f t="shared" si="98"/>
        <v>6.7095971315384158E-13</v>
      </c>
      <c r="IY68" s="9">
        <f t="shared" si="98"/>
        <v>5.9907117245878702E-13</v>
      </c>
      <c r="IZ68" s="9">
        <f t="shared" si="98"/>
        <v>5.3488497540963129E-13</v>
      </c>
      <c r="JA68" s="9">
        <f t="shared" si="98"/>
        <v>4.7757587090145639E-13</v>
      </c>
      <c r="JB68" s="9">
        <f t="shared" si="98"/>
        <v>4.2640702759058609E-13</v>
      </c>
      <c r="JC68" s="9">
        <f t="shared" ref="JC68:KT68" si="99">1/JC67</f>
        <v>3.8072056034873758E-13</v>
      </c>
      <c r="JD68" s="9">
        <f t="shared" si="99"/>
        <v>3.3992907173994425E-13</v>
      </c>
      <c r="JE68" s="9">
        <f t="shared" si="99"/>
        <v>3.0350809976780731E-13</v>
      </c>
      <c r="JF68" s="9">
        <f t="shared" si="99"/>
        <v>2.7098937479268506E-13</v>
      </c>
      <c r="JG68" s="9">
        <f t="shared" si="99"/>
        <v>2.4195479892204022E-13</v>
      </c>
      <c r="JH68" s="9">
        <f t="shared" si="99"/>
        <v>2.1603107046610735E-13</v>
      </c>
      <c r="JI68" s="9">
        <f t="shared" si="99"/>
        <v>1.9288488434473869E-13</v>
      </c>
      <c r="JJ68" s="9">
        <f t="shared" si="99"/>
        <v>1.7221864673637381E-13</v>
      </c>
      <c r="JK68" s="9">
        <f t="shared" si="99"/>
        <v>1.5376664887176232E-13</v>
      </c>
      <c r="JL68" s="9">
        <f t="shared" si="99"/>
        <v>1.3729165077835922E-13</v>
      </c>
      <c r="JM68" s="9">
        <f t="shared" si="99"/>
        <v>1.2258183105210642E-13</v>
      </c>
      <c r="JN68" s="9">
        <f t="shared" si="99"/>
        <v>1.0944806343938074E-13</v>
      </c>
      <c r="JO68" s="9">
        <f t="shared" si="99"/>
        <v>9.7721485213732803E-14</v>
      </c>
      <c r="JP68" s="9">
        <f t="shared" si="99"/>
        <v>8.7251326083689984E-14</v>
      </c>
      <c r="JQ68" s="9">
        <f t="shared" si="99"/>
        <v>7.7902969717580333E-14</v>
      </c>
      <c r="JR68" s="9">
        <f t="shared" si="99"/>
        <v>6.9556222962125299E-14</v>
      </c>
      <c r="JS68" s="9">
        <f t="shared" si="99"/>
        <v>6.2103770501897578E-14</v>
      </c>
      <c r="JT68" s="9">
        <f t="shared" si="99"/>
        <v>5.5449795090979983E-14</v>
      </c>
      <c r="JU68" s="9">
        <f t="shared" si="99"/>
        <v>4.9508745616946411E-14</v>
      </c>
      <c r="JV68" s="9">
        <f t="shared" si="99"/>
        <v>4.4204237157987866E-14</v>
      </c>
      <c r="JW68" s="9">
        <f t="shared" si="99"/>
        <v>3.9468068891060589E-14</v>
      </c>
      <c r="JX68" s="9">
        <f t="shared" si="99"/>
        <v>3.5239347224161239E-14</v>
      </c>
      <c r="JY68" s="9">
        <f t="shared" si="99"/>
        <v>3.1463702878715389E-14</v>
      </c>
      <c r="JZ68" s="9">
        <f t="shared" si="99"/>
        <v>2.8092591855995878E-14</v>
      </c>
      <c r="KA68" s="9">
        <f t="shared" si="99"/>
        <v>2.5082671299996315E-14</v>
      </c>
      <c r="KB68" s="9">
        <f t="shared" si="99"/>
        <v>2.2395242232139568E-14</v>
      </c>
      <c r="KC68" s="9">
        <f t="shared" si="99"/>
        <v>1.9995751992981758E-14</v>
      </c>
      <c r="KD68" s="9">
        <f t="shared" si="99"/>
        <v>1.7853349993733709E-14</v>
      </c>
      <c r="KE68" s="9">
        <f t="shared" si="99"/>
        <v>1.594049106583367E-14</v>
      </c>
      <c r="KF68" s="9">
        <f t="shared" si="99"/>
        <v>1.4232581308780062E-14</v>
      </c>
      <c r="KG68" s="9">
        <f t="shared" si="99"/>
        <v>1.2707661882839339E-14</v>
      </c>
      <c r="KH68" s="9">
        <f t="shared" si="99"/>
        <v>1.134612668110655E-14</v>
      </c>
      <c r="KI68" s="9">
        <f t="shared" si="99"/>
        <v>1.0130470250987991E-14</v>
      </c>
      <c r="KJ68" s="9">
        <f t="shared" si="99"/>
        <v>9.0450627240964196E-15</v>
      </c>
      <c r="KK68" s="9">
        <f t="shared" si="99"/>
        <v>8.0759488608003728E-15</v>
      </c>
      <c r="KL68" s="9">
        <f t="shared" si="99"/>
        <v>7.2106686257146184E-15</v>
      </c>
      <c r="KM68" s="9">
        <f t="shared" si="99"/>
        <v>6.4380969872451951E-15</v>
      </c>
      <c r="KN68" s="9">
        <f t="shared" si="99"/>
        <v>5.7483008814689235E-15</v>
      </c>
      <c r="KO68" s="9">
        <f t="shared" si="99"/>
        <v>5.1324115013115387E-15</v>
      </c>
      <c r="KP68" s="9">
        <f t="shared" si="99"/>
        <v>4.5825102690281592E-15</v>
      </c>
      <c r="KQ68" s="9">
        <f t="shared" si="99"/>
        <v>4.0915270259179984E-15</v>
      </c>
      <c r="KR68" s="9">
        <f t="shared" si="99"/>
        <v>3.6531491302839268E-15</v>
      </c>
      <c r="KS68" s="9">
        <f t="shared" si="99"/>
        <v>3.261740294896363E-15</v>
      </c>
      <c r="KT68" s="9">
        <f t="shared" si="99"/>
        <v>2.9122681204431811E-15</v>
      </c>
    </row>
    <row r="69" spans="3:306" x14ac:dyDescent="0.25">
      <c r="D69" t="s">
        <v>61</v>
      </c>
      <c r="F69" s="9">
        <f>SUMPRODUCT(G68:KT68*G54:KT54*NOT(G34:KT34))</f>
        <v>25.179313695975228</v>
      </c>
    </row>
    <row r="70" spans="3:306" x14ac:dyDescent="0.25">
      <c r="D70" t="s">
        <v>62</v>
      </c>
      <c r="F70" s="9">
        <f>INDEX(G53:KT53,F4+1)</f>
        <v>3.4109750973503892</v>
      </c>
    </row>
    <row r="71" spans="3:306" x14ac:dyDescent="0.25">
      <c r="D71" t="s">
        <v>63</v>
      </c>
      <c r="F71" s="9">
        <f>F69/F70</f>
        <v>7.3818521030934123</v>
      </c>
    </row>
    <row r="73" spans="3:306" x14ac:dyDescent="0.25">
      <c r="C73" t="s">
        <v>64</v>
      </c>
    </row>
    <row r="74" spans="3:306" x14ac:dyDescent="0.25">
      <c r="D74" t="s">
        <v>65</v>
      </c>
      <c r="F74" s="6">
        <f>INDEX(G47:KT47,F4+1)</f>
        <v>0.23899999999999999</v>
      </c>
    </row>
    <row r="75" spans="3:306" x14ac:dyDescent="0.25">
      <c r="D75" t="s">
        <v>66</v>
      </c>
      <c r="F75" s="6">
        <f>'[1]PE Summary'!D12</f>
        <v>0.12</v>
      </c>
    </row>
    <row r="76" spans="3:306" x14ac:dyDescent="0.25">
      <c r="D76" t="s">
        <v>67</v>
      </c>
      <c r="F76" s="6">
        <f>'[1]PE Summary'!D13</f>
        <v>0.03</v>
      </c>
    </row>
    <row r="78" spans="3:306" x14ac:dyDescent="0.25">
      <c r="D78" t="s">
        <v>63</v>
      </c>
      <c r="F78" s="9">
        <f>(1-F76/F74)/(F75-F76)</f>
        <v>9.716410971641098</v>
      </c>
    </row>
    <row r="80" spans="3:306" x14ac:dyDescent="0.25">
      <c r="C80" t="s">
        <v>68</v>
      </c>
    </row>
    <row r="81" spans="1:6" x14ac:dyDescent="0.25">
      <c r="D81" t="s">
        <v>67</v>
      </c>
      <c r="F81" s="6">
        <f>F76</f>
        <v>0.03</v>
      </c>
    </row>
    <row r="82" spans="1:6" x14ac:dyDescent="0.25">
      <c r="D82" t="s">
        <v>69</v>
      </c>
      <c r="F82" s="9">
        <f>INDEX(G54:KT54,F4)</f>
        <v>2.0500296304899996</v>
      </c>
    </row>
    <row r="83" spans="1:6" x14ac:dyDescent="0.25">
      <c r="D83" t="s">
        <v>66</v>
      </c>
      <c r="F83" s="6">
        <f>F75</f>
        <v>0.12</v>
      </c>
    </row>
    <row r="85" spans="1:6" x14ac:dyDescent="0.25">
      <c r="D85" t="s">
        <v>70</v>
      </c>
      <c r="F85" s="9">
        <f>F82*(1+F81)/(F83-F81)</f>
        <v>23.461450215607776</v>
      </c>
    </row>
    <row r="86" spans="1:6" x14ac:dyDescent="0.25">
      <c r="D86" t="s">
        <v>71</v>
      </c>
      <c r="F86" s="9">
        <f>F85/F70</f>
        <v>6.8782238351233911</v>
      </c>
    </row>
    <row r="88" spans="1:6" x14ac:dyDescent="0.25">
      <c r="A88" t="s">
        <v>72</v>
      </c>
    </row>
    <row r="89" spans="1:6" x14ac:dyDescent="0.25">
      <c r="C89" t="s">
        <v>36</v>
      </c>
      <c r="F89" s="10">
        <f>F30</f>
        <v>10</v>
      </c>
    </row>
    <row r="90" spans="1:6" x14ac:dyDescent="0.25">
      <c r="C90" t="s">
        <v>73</v>
      </c>
      <c r="F90" s="6">
        <f>F11</f>
        <v>0.25</v>
      </c>
    </row>
    <row r="91" spans="1:6" x14ac:dyDescent="0.25">
      <c r="C91" t="s">
        <v>74</v>
      </c>
      <c r="F91" s="5">
        <f>F89*F90</f>
        <v>2.5</v>
      </c>
    </row>
    <row r="92" spans="1:6" x14ac:dyDescent="0.25">
      <c r="C92" t="s">
        <v>75</v>
      </c>
      <c r="F92" s="6">
        <f>F12-F19</f>
        <v>2.0000000000000018E-2</v>
      </c>
    </row>
    <row r="93" spans="1:6" x14ac:dyDescent="0.25">
      <c r="C93" t="s">
        <v>3</v>
      </c>
      <c r="F93" s="6">
        <f>F19</f>
        <v>0.12</v>
      </c>
    </row>
    <row r="94" spans="1:6" x14ac:dyDescent="0.25">
      <c r="C94" t="s">
        <v>76</v>
      </c>
      <c r="F94" s="6">
        <f>F92+F93</f>
        <v>0.14000000000000001</v>
      </c>
    </row>
    <row r="95" spans="1:6" x14ac:dyDescent="0.25">
      <c r="C95" t="s">
        <v>77</v>
      </c>
      <c r="F95" s="6">
        <f>F26</f>
        <v>0.03</v>
      </c>
    </row>
    <row r="100" spans="1:306" x14ac:dyDescent="0.25">
      <c r="A100" t="s">
        <v>78</v>
      </c>
    </row>
    <row r="102" spans="1:306" x14ac:dyDescent="0.25">
      <c r="D102" t="s">
        <v>79</v>
      </c>
      <c r="F102" s="10">
        <f>F30</f>
        <v>10</v>
      </c>
      <c r="G102" s="10">
        <f>F102</f>
        <v>10</v>
      </c>
      <c r="H102" s="10">
        <f t="shared" ref="H102:BS103" si="100">G102</f>
        <v>10</v>
      </c>
      <c r="I102" s="10">
        <f t="shared" si="100"/>
        <v>10</v>
      </c>
      <c r="J102" s="10">
        <f t="shared" si="100"/>
        <v>10</v>
      </c>
      <c r="K102" s="10">
        <f t="shared" si="100"/>
        <v>10</v>
      </c>
      <c r="L102" s="10">
        <f t="shared" si="100"/>
        <v>10</v>
      </c>
      <c r="M102" s="10">
        <f t="shared" si="100"/>
        <v>10</v>
      </c>
      <c r="N102" s="10">
        <f t="shared" si="100"/>
        <v>10</v>
      </c>
      <c r="O102" s="10">
        <f t="shared" si="100"/>
        <v>10</v>
      </c>
      <c r="P102" s="10">
        <f t="shared" si="100"/>
        <v>10</v>
      </c>
      <c r="Q102" s="10">
        <f t="shared" si="100"/>
        <v>10</v>
      </c>
      <c r="R102" s="10">
        <f t="shared" si="100"/>
        <v>10</v>
      </c>
      <c r="S102" s="10">
        <f t="shared" si="100"/>
        <v>10</v>
      </c>
      <c r="T102" s="10">
        <f t="shared" si="100"/>
        <v>10</v>
      </c>
      <c r="U102" s="10">
        <f t="shared" si="100"/>
        <v>10</v>
      </c>
      <c r="V102" s="10">
        <f t="shared" si="100"/>
        <v>10</v>
      </c>
      <c r="W102" s="10">
        <f t="shared" si="100"/>
        <v>10</v>
      </c>
      <c r="X102" s="10">
        <f t="shared" si="100"/>
        <v>10</v>
      </c>
      <c r="Y102" s="10">
        <f t="shared" si="100"/>
        <v>10</v>
      </c>
      <c r="Z102" s="10">
        <f t="shared" si="100"/>
        <v>10</v>
      </c>
      <c r="AA102" s="10">
        <f t="shared" si="100"/>
        <v>10</v>
      </c>
      <c r="AB102" s="10">
        <f t="shared" si="100"/>
        <v>10</v>
      </c>
      <c r="AC102" s="10">
        <f t="shared" si="100"/>
        <v>10</v>
      </c>
      <c r="AD102" s="10">
        <f t="shared" si="100"/>
        <v>10</v>
      </c>
      <c r="AE102" s="10">
        <f t="shared" si="100"/>
        <v>10</v>
      </c>
      <c r="AF102" s="10">
        <f t="shared" si="100"/>
        <v>10</v>
      </c>
      <c r="AG102" s="10">
        <f t="shared" si="100"/>
        <v>10</v>
      </c>
      <c r="AH102" s="10">
        <f t="shared" si="100"/>
        <v>10</v>
      </c>
      <c r="AI102" s="10">
        <f t="shared" si="100"/>
        <v>10</v>
      </c>
      <c r="AJ102" s="10">
        <f t="shared" si="100"/>
        <v>10</v>
      </c>
      <c r="AK102" s="10">
        <f t="shared" si="100"/>
        <v>10</v>
      </c>
      <c r="AL102" s="10">
        <f t="shared" si="100"/>
        <v>10</v>
      </c>
      <c r="AM102" s="10">
        <f t="shared" si="100"/>
        <v>10</v>
      </c>
      <c r="AN102" s="10">
        <f t="shared" si="100"/>
        <v>10</v>
      </c>
      <c r="AO102" s="10">
        <f t="shared" si="100"/>
        <v>10</v>
      </c>
      <c r="AP102" s="10">
        <f t="shared" si="100"/>
        <v>10</v>
      </c>
      <c r="AQ102" s="10">
        <f t="shared" si="100"/>
        <v>10</v>
      </c>
      <c r="AR102" s="10">
        <f t="shared" si="100"/>
        <v>10</v>
      </c>
      <c r="AS102" s="10">
        <f t="shared" si="100"/>
        <v>10</v>
      </c>
      <c r="AT102" s="10">
        <f t="shared" si="100"/>
        <v>10</v>
      </c>
      <c r="AU102" s="10">
        <f t="shared" si="100"/>
        <v>10</v>
      </c>
      <c r="AV102" s="10">
        <f t="shared" si="100"/>
        <v>10</v>
      </c>
      <c r="AW102" s="10">
        <f t="shared" si="100"/>
        <v>10</v>
      </c>
      <c r="AX102" s="10">
        <f t="shared" si="100"/>
        <v>10</v>
      </c>
      <c r="AY102" s="10">
        <f t="shared" si="100"/>
        <v>10</v>
      </c>
      <c r="AZ102" s="10">
        <f t="shared" si="100"/>
        <v>10</v>
      </c>
      <c r="BA102" s="10">
        <f t="shared" si="100"/>
        <v>10</v>
      </c>
      <c r="BB102" s="10">
        <f t="shared" si="100"/>
        <v>10</v>
      </c>
      <c r="BC102" s="10">
        <f t="shared" si="100"/>
        <v>10</v>
      </c>
      <c r="BD102" s="10">
        <f t="shared" si="100"/>
        <v>10</v>
      </c>
      <c r="BE102" s="10">
        <f t="shared" si="100"/>
        <v>10</v>
      </c>
      <c r="BF102" s="10">
        <f t="shared" si="100"/>
        <v>10</v>
      </c>
      <c r="BG102" s="10">
        <f t="shared" si="100"/>
        <v>10</v>
      </c>
      <c r="BH102" s="10">
        <f t="shared" si="100"/>
        <v>10</v>
      </c>
      <c r="BI102" s="10">
        <f t="shared" si="100"/>
        <v>10</v>
      </c>
      <c r="BJ102" s="10">
        <f t="shared" si="100"/>
        <v>10</v>
      </c>
      <c r="BK102" s="10">
        <f t="shared" si="100"/>
        <v>10</v>
      </c>
      <c r="BL102" s="10">
        <f t="shared" si="100"/>
        <v>10</v>
      </c>
      <c r="BM102" s="10">
        <f t="shared" si="100"/>
        <v>10</v>
      </c>
      <c r="BN102" s="10">
        <f t="shared" si="100"/>
        <v>10</v>
      </c>
      <c r="BO102" s="10">
        <f t="shared" si="100"/>
        <v>10</v>
      </c>
      <c r="BP102" s="10">
        <f t="shared" si="100"/>
        <v>10</v>
      </c>
      <c r="BQ102" s="10">
        <f t="shared" si="100"/>
        <v>10</v>
      </c>
      <c r="BR102" s="10">
        <f t="shared" si="100"/>
        <v>10</v>
      </c>
      <c r="BS102" s="10">
        <f t="shared" si="100"/>
        <v>10</v>
      </c>
      <c r="BT102" s="10">
        <f t="shared" ref="BT102:EE103" si="101">BS102</f>
        <v>10</v>
      </c>
      <c r="BU102" s="10">
        <f t="shared" si="101"/>
        <v>10</v>
      </c>
      <c r="BV102" s="10">
        <f t="shared" si="101"/>
        <v>10</v>
      </c>
      <c r="BW102" s="10">
        <f t="shared" si="101"/>
        <v>10</v>
      </c>
      <c r="BX102" s="10">
        <f t="shared" si="101"/>
        <v>10</v>
      </c>
      <c r="BY102" s="10">
        <f t="shared" si="101"/>
        <v>10</v>
      </c>
      <c r="BZ102" s="10">
        <f t="shared" si="101"/>
        <v>10</v>
      </c>
      <c r="CA102" s="10">
        <f t="shared" si="101"/>
        <v>10</v>
      </c>
      <c r="CB102" s="10">
        <f t="shared" si="101"/>
        <v>10</v>
      </c>
      <c r="CC102" s="10">
        <f t="shared" si="101"/>
        <v>10</v>
      </c>
      <c r="CD102" s="10">
        <f t="shared" si="101"/>
        <v>10</v>
      </c>
      <c r="CE102" s="10">
        <f t="shared" si="101"/>
        <v>10</v>
      </c>
      <c r="CF102" s="10">
        <f t="shared" si="101"/>
        <v>10</v>
      </c>
      <c r="CG102" s="10">
        <f t="shared" si="101"/>
        <v>10</v>
      </c>
      <c r="CH102" s="10">
        <f t="shared" si="101"/>
        <v>10</v>
      </c>
      <c r="CI102" s="10">
        <f t="shared" si="101"/>
        <v>10</v>
      </c>
      <c r="CJ102" s="10">
        <f t="shared" si="101"/>
        <v>10</v>
      </c>
      <c r="CK102" s="10">
        <f t="shared" si="101"/>
        <v>10</v>
      </c>
      <c r="CL102" s="10">
        <f t="shared" si="101"/>
        <v>10</v>
      </c>
      <c r="CM102" s="10">
        <f t="shared" si="101"/>
        <v>10</v>
      </c>
      <c r="CN102" s="10">
        <f t="shared" si="101"/>
        <v>10</v>
      </c>
      <c r="CO102" s="10">
        <f t="shared" si="101"/>
        <v>10</v>
      </c>
      <c r="CP102" s="10">
        <f t="shared" si="101"/>
        <v>10</v>
      </c>
      <c r="CQ102" s="10">
        <f t="shared" si="101"/>
        <v>10</v>
      </c>
      <c r="CR102" s="10">
        <f t="shared" si="101"/>
        <v>10</v>
      </c>
      <c r="CS102" s="10">
        <f t="shared" si="101"/>
        <v>10</v>
      </c>
      <c r="CT102" s="10">
        <f t="shared" si="101"/>
        <v>10</v>
      </c>
      <c r="CU102" s="10">
        <f t="shared" si="101"/>
        <v>10</v>
      </c>
      <c r="CV102" s="10">
        <f t="shared" si="101"/>
        <v>10</v>
      </c>
      <c r="CW102" s="10">
        <f t="shared" si="101"/>
        <v>10</v>
      </c>
      <c r="CX102" s="10">
        <f t="shared" si="101"/>
        <v>10</v>
      </c>
      <c r="CY102" s="10">
        <f t="shared" si="101"/>
        <v>10</v>
      </c>
      <c r="CZ102" s="10">
        <f t="shared" si="101"/>
        <v>10</v>
      </c>
      <c r="DA102" s="10">
        <f t="shared" si="101"/>
        <v>10</v>
      </c>
      <c r="DB102" s="10">
        <f t="shared" si="101"/>
        <v>10</v>
      </c>
      <c r="DC102" s="10">
        <f t="shared" si="101"/>
        <v>10</v>
      </c>
      <c r="DD102" s="10">
        <f t="shared" si="101"/>
        <v>10</v>
      </c>
      <c r="DE102" s="10">
        <f t="shared" si="101"/>
        <v>10</v>
      </c>
      <c r="DF102" s="10">
        <f t="shared" si="101"/>
        <v>10</v>
      </c>
      <c r="DG102" s="10">
        <f t="shared" si="101"/>
        <v>10</v>
      </c>
      <c r="DH102" s="10">
        <f t="shared" si="101"/>
        <v>10</v>
      </c>
      <c r="DI102" s="10">
        <f t="shared" si="101"/>
        <v>10</v>
      </c>
      <c r="DJ102" s="10">
        <f t="shared" si="101"/>
        <v>10</v>
      </c>
      <c r="DK102" s="10">
        <f t="shared" si="101"/>
        <v>10</v>
      </c>
      <c r="DL102" s="10">
        <f t="shared" si="101"/>
        <v>10</v>
      </c>
      <c r="DM102" s="10">
        <f t="shared" si="101"/>
        <v>10</v>
      </c>
      <c r="DN102" s="10">
        <f t="shared" si="101"/>
        <v>10</v>
      </c>
      <c r="DO102" s="10">
        <f t="shared" si="101"/>
        <v>10</v>
      </c>
      <c r="DP102" s="10">
        <f t="shared" si="101"/>
        <v>10</v>
      </c>
      <c r="DQ102" s="10">
        <f t="shared" si="101"/>
        <v>10</v>
      </c>
      <c r="DR102" s="10">
        <f t="shared" si="101"/>
        <v>10</v>
      </c>
      <c r="DS102" s="10">
        <f t="shared" si="101"/>
        <v>10</v>
      </c>
      <c r="DT102" s="10">
        <f t="shared" si="101"/>
        <v>10</v>
      </c>
      <c r="DU102" s="10">
        <f t="shared" si="101"/>
        <v>10</v>
      </c>
      <c r="DV102" s="10">
        <f t="shared" si="101"/>
        <v>10</v>
      </c>
      <c r="DW102" s="10">
        <f t="shared" si="101"/>
        <v>10</v>
      </c>
      <c r="DX102" s="10">
        <f t="shared" si="101"/>
        <v>10</v>
      </c>
      <c r="DY102" s="10">
        <f t="shared" si="101"/>
        <v>10</v>
      </c>
      <c r="DZ102" s="10">
        <f t="shared" si="101"/>
        <v>10</v>
      </c>
      <c r="EA102" s="10">
        <f t="shared" si="101"/>
        <v>10</v>
      </c>
      <c r="EB102" s="10">
        <f t="shared" si="101"/>
        <v>10</v>
      </c>
      <c r="EC102" s="10">
        <f t="shared" si="101"/>
        <v>10</v>
      </c>
      <c r="ED102" s="10">
        <f t="shared" si="101"/>
        <v>10</v>
      </c>
      <c r="EE102" s="10">
        <f t="shared" si="101"/>
        <v>10</v>
      </c>
      <c r="EF102" s="10">
        <f t="shared" ref="EF102:GQ103" si="102">EE102</f>
        <v>10</v>
      </c>
      <c r="EG102" s="10">
        <f t="shared" si="102"/>
        <v>10</v>
      </c>
      <c r="EH102" s="10">
        <f t="shared" si="102"/>
        <v>10</v>
      </c>
      <c r="EI102" s="10">
        <f t="shared" si="102"/>
        <v>10</v>
      </c>
      <c r="EJ102" s="10">
        <f t="shared" si="102"/>
        <v>10</v>
      </c>
      <c r="EK102" s="10">
        <f t="shared" si="102"/>
        <v>10</v>
      </c>
      <c r="EL102" s="10">
        <f t="shared" si="102"/>
        <v>10</v>
      </c>
      <c r="EM102" s="10">
        <f t="shared" si="102"/>
        <v>10</v>
      </c>
      <c r="EN102" s="10">
        <f t="shared" si="102"/>
        <v>10</v>
      </c>
      <c r="EO102" s="10">
        <f t="shared" si="102"/>
        <v>10</v>
      </c>
      <c r="EP102" s="10">
        <f t="shared" si="102"/>
        <v>10</v>
      </c>
      <c r="EQ102" s="10">
        <f t="shared" si="102"/>
        <v>10</v>
      </c>
      <c r="ER102" s="10">
        <f t="shared" si="102"/>
        <v>10</v>
      </c>
      <c r="ES102" s="10">
        <f t="shared" si="102"/>
        <v>10</v>
      </c>
      <c r="ET102" s="10">
        <f t="shared" si="102"/>
        <v>10</v>
      </c>
      <c r="EU102" s="10">
        <f t="shared" si="102"/>
        <v>10</v>
      </c>
      <c r="EV102" s="10">
        <f t="shared" si="102"/>
        <v>10</v>
      </c>
      <c r="EW102" s="10">
        <f t="shared" si="102"/>
        <v>10</v>
      </c>
      <c r="EX102" s="10">
        <f t="shared" si="102"/>
        <v>10</v>
      </c>
      <c r="EY102" s="10">
        <f t="shared" si="102"/>
        <v>10</v>
      </c>
      <c r="EZ102" s="10">
        <f t="shared" si="102"/>
        <v>10</v>
      </c>
      <c r="FA102" s="10">
        <f t="shared" si="102"/>
        <v>10</v>
      </c>
      <c r="FB102" s="10">
        <f t="shared" si="102"/>
        <v>10</v>
      </c>
      <c r="FC102" s="10">
        <f t="shared" si="102"/>
        <v>10</v>
      </c>
      <c r="FD102" s="10">
        <f t="shared" si="102"/>
        <v>10</v>
      </c>
      <c r="FE102" s="10">
        <f t="shared" si="102"/>
        <v>10</v>
      </c>
      <c r="FF102" s="10">
        <f t="shared" si="102"/>
        <v>10</v>
      </c>
      <c r="FG102" s="10">
        <f t="shared" si="102"/>
        <v>10</v>
      </c>
      <c r="FH102" s="10">
        <f t="shared" si="102"/>
        <v>10</v>
      </c>
      <c r="FI102" s="10">
        <f t="shared" si="102"/>
        <v>10</v>
      </c>
      <c r="FJ102" s="10">
        <f t="shared" si="102"/>
        <v>10</v>
      </c>
      <c r="FK102" s="10">
        <f t="shared" si="102"/>
        <v>10</v>
      </c>
      <c r="FL102" s="10">
        <f t="shared" si="102"/>
        <v>10</v>
      </c>
      <c r="FM102" s="10">
        <f t="shared" si="102"/>
        <v>10</v>
      </c>
      <c r="FN102" s="10">
        <f t="shared" si="102"/>
        <v>10</v>
      </c>
      <c r="FO102" s="10">
        <f t="shared" si="102"/>
        <v>10</v>
      </c>
      <c r="FP102" s="10">
        <f t="shared" si="102"/>
        <v>10</v>
      </c>
      <c r="FQ102" s="10">
        <f t="shared" si="102"/>
        <v>10</v>
      </c>
      <c r="FR102" s="10">
        <f t="shared" si="102"/>
        <v>10</v>
      </c>
      <c r="FS102" s="10">
        <f t="shared" si="102"/>
        <v>10</v>
      </c>
      <c r="FT102" s="10">
        <f t="shared" si="102"/>
        <v>10</v>
      </c>
      <c r="FU102" s="10">
        <f t="shared" si="102"/>
        <v>10</v>
      </c>
      <c r="FV102" s="10">
        <f t="shared" si="102"/>
        <v>10</v>
      </c>
      <c r="FW102" s="10">
        <f t="shared" si="102"/>
        <v>10</v>
      </c>
      <c r="FX102" s="10">
        <f t="shared" si="102"/>
        <v>10</v>
      </c>
      <c r="FY102" s="10">
        <f t="shared" si="102"/>
        <v>10</v>
      </c>
      <c r="FZ102" s="10">
        <f t="shared" si="102"/>
        <v>10</v>
      </c>
      <c r="GA102" s="10">
        <f t="shared" si="102"/>
        <v>10</v>
      </c>
      <c r="GB102" s="10">
        <f t="shared" si="102"/>
        <v>10</v>
      </c>
      <c r="GC102" s="10">
        <f t="shared" si="102"/>
        <v>10</v>
      </c>
      <c r="GD102" s="10">
        <f t="shared" si="102"/>
        <v>10</v>
      </c>
      <c r="GE102" s="10">
        <f t="shared" si="102"/>
        <v>10</v>
      </c>
      <c r="GF102" s="10">
        <f t="shared" si="102"/>
        <v>10</v>
      </c>
      <c r="GG102" s="10">
        <f t="shared" si="102"/>
        <v>10</v>
      </c>
      <c r="GH102" s="10">
        <f t="shared" si="102"/>
        <v>10</v>
      </c>
      <c r="GI102" s="10">
        <f t="shared" si="102"/>
        <v>10</v>
      </c>
      <c r="GJ102" s="10">
        <f t="shared" si="102"/>
        <v>10</v>
      </c>
      <c r="GK102" s="10">
        <f t="shared" si="102"/>
        <v>10</v>
      </c>
      <c r="GL102" s="10">
        <f t="shared" si="102"/>
        <v>10</v>
      </c>
      <c r="GM102" s="10">
        <f t="shared" si="102"/>
        <v>10</v>
      </c>
      <c r="GN102" s="10">
        <f t="shared" si="102"/>
        <v>10</v>
      </c>
      <c r="GO102" s="10">
        <f t="shared" si="102"/>
        <v>10</v>
      </c>
      <c r="GP102" s="10">
        <f t="shared" si="102"/>
        <v>10</v>
      </c>
      <c r="GQ102" s="10">
        <f t="shared" si="102"/>
        <v>10</v>
      </c>
      <c r="GR102" s="10">
        <f t="shared" ref="GR102:JC103" si="103">GQ102</f>
        <v>10</v>
      </c>
      <c r="GS102" s="10">
        <f t="shared" si="103"/>
        <v>10</v>
      </c>
      <c r="GT102" s="10">
        <f t="shared" si="103"/>
        <v>10</v>
      </c>
      <c r="GU102" s="10">
        <f t="shared" si="103"/>
        <v>10</v>
      </c>
      <c r="GV102" s="10">
        <f t="shared" si="103"/>
        <v>10</v>
      </c>
      <c r="GW102" s="10">
        <f t="shared" si="103"/>
        <v>10</v>
      </c>
      <c r="GX102" s="10">
        <f t="shared" si="103"/>
        <v>10</v>
      </c>
      <c r="GY102" s="10">
        <f t="shared" si="103"/>
        <v>10</v>
      </c>
      <c r="GZ102" s="10">
        <f t="shared" si="103"/>
        <v>10</v>
      </c>
      <c r="HA102" s="10">
        <f t="shared" si="103"/>
        <v>10</v>
      </c>
      <c r="HB102" s="10">
        <f t="shared" si="103"/>
        <v>10</v>
      </c>
      <c r="HC102" s="10">
        <f t="shared" si="103"/>
        <v>10</v>
      </c>
      <c r="HD102" s="10">
        <f t="shared" si="103"/>
        <v>10</v>
      </c>
      <c r="HE102" s="10">
        <f t="shared" si="103"/>
        <v>10</v>
      </c>
      <c r="HF102" s="10">
        <f t="shared" si="103"/>
        <v>10</v>
      </c>
      <c r="HG102" s="10">
        <f t="shared" si="103"/>
        <v>10</v>
      </c>
      <c r="HH102" s="10">
        <f t="shared" si="103"/>
        <v>10</v>
      </c>
      <c r="HI102" s="10">
        <f t="shared" si="103"/>
        <v>10</v>
      </c>
      <c r="HJ102" s="10">
        <f t="shared" si="103"/>
        <v>10</v>
      </c>
      <c r="HK102" s="10">
        <f t="shared" si="103"/>
        <v>10</v>
      </c>
      <c r="HL102" s="10">
        <f t="shared" si="103"/>
        <v>10</v>
      </c>
      <c r="HM102" s="10">
        <f t="shared" si="103"/>
        <v>10</v>
      </c>
      <c r="HN102" s="10">
        <f t="shared" si="103"/>
        <v>10</v>
      </c>
      <c r="HO102" s="10">
        <f t="shared" si="103"/>
        <v>10</v>
      </c>
      <c r="HP102" s="10">
        <f t="shared" si="103"/>
        <v>10</v>
      </c>
      <c r="HQ102" s="10">
        <f t="shared" si="103"/>
        <v>10</v>
      </c>
      <c r="HR102" s="10">
        <f t="shared" si="103"/>
        <v>10</v>
      </c>
      <c r="HS102" s="10">
        <f t="shared" si="103"/>
        <v>10</v>
      </c>
      <c r="HT102" s="10">
        <f t="shared" si="103"/>
        <v>10</v>
      </c>
      <c r="HU102" s="10">
        <f t="shared" si="103"/>
        <v>10</v>
      </c>
      <c r="HV102" s="10">
        <f t="shared" si="103"/>
        <v>10</v>
      </c>
      <c r="HW102" s="10">
        <f t="shared" si="103"/>
        <v>10</v>
      </c>
      <c r="HX102" s="10">
        <f t="shared" si="103"/>
        <v>10</v>
      </c>
      <c r="HY102" s="10">
        <f t="shared" si="103"/>
        <v>10</v>
      </c>
      <c r="HZ102" s="10">
        <f t="shared" si="103"/>
        <v>10</v>
      </c>
      <c r="IA102" s="10">
        <f t="shared" si="103"/>
        <v>10</v>
      </c>
      <c r="IB102" s="10">
        <f t="shared" si="103"/>
        <v>10</v>
      </c>
      <c r="IC102" s="10">
        <f t="shared" si="103"/>
        <v>10</v>
      </c>
      <c r="ID102" s="10">
        <f t="shared" si="103"/>
        <v>10</v>
      </c>
      <c r="IE102" s="10">
        <f t="shared" si="103"/>
        <v>10</v>
      </c>
      <c r="IF102" s="10">
        <f t="shared" si="103"/>
        <v>10</v>
      </c>
      <c r="IG102" s="10">
        <f t="shared" si="103"/>
        <v>10</v>
      </c>
      <c r="IH102" s="10">
        <f t="shared" si="103"/>
        <v>10</v>
      </c>
      <c r="II102" s="10">
        <f t="shared" si="103"/>
        <v>10</v>
      </c>
      <c r="IJ102" s="10">
        <f t="shared" si="103"/>
        <v>10</v>
      </c>
      <c r="IK102" s="10">
        <f t="shared" si="103"/>
        <v>10</v>
      </c>
      <c r="IL102" s="10">
        <f t="shared" si="103"/>
        <v>10</v>
      </c>
      <c r="IM102" s="10">
        <f t="shared" si="103"/>
        <v>10</v>
      </c>
      <c r="IN102" s="10">
        <f t="shared" si="103"/>
        <v>10</v>
      </c>
      <c r="IO102" s="10">
        <f t="shared" si="103"/>
        <v>10</v>
      </c>
      <c r="IP102" s="10">
        <f t="shared" si="103"/>
        <v>10</v>
      </c>
      <c r="IQ102" s="10">
        <f t="shared" si="103"/>
        <v>10</v>
      </c>
      <c r="IR102" s="10">
        <f t="shared" si="103"/>
        <v>10</v>
      </c>
      <c r="IS102" s="10">
        <f t="shared" si="103"/>
        <v>10</v>
      </c>
      <c r="IT102" s="10">
        <f t="shared" si="103"/>
        <v>10</v>
      </c>
      <c r="IU102" s="10">
        <f t="shared" si="103"/>
        <v>10</v>
      </c>
      <c r="IV102" s="10">
        <f t="shared" si="103"/>
        <v>10</v>
      </c>
      <c r="IW102" s="10">
        <f t="shared" si="103"/>
        <v>10</v>
      </c>
      <c r="IX102" s="10">
        <f t="shared" si="103"/>
        <v>10</v>
      </c>
      <c r="IY102" s="10">
        <f t="shared" si="103"/>
        <v>10</v>
      </c>
      <c r="IZ102" s="10">
        <f t="shared" si="103"/>
        <v>10</v>
      </c>
      <c r="JA102" s="10">
        <f t="shared" si="103"/>
        <v>10</v>
      </c>
      <c r="JB102" s="10">
        <f t="shared" si="103"/>
        <v>10</v>
      </c>
      <c r="JC102" s="10">
        <f t="shared" si="103"/>
        <v>10</v>
      </c>
      <c r="JD102" s="10">
        <f t="shared" ref="JD102:KT103" si="104">JC102</f>
        <v>10</v>
      </c>
      <c r="JE102" s="10">
        <f t="shared" si="104"/>
        <v>10</v>
      </c>
      <c r="JF102" s="10">
        <f t="shared" si="104"/>
        <v>10</v>
      </c>
      <c r="JG102" s="10">
        <f t="shared" si="104"/>
        <v>10</v>
      </c>
      <c r="JH102" s="10">
        <f t="shared" si="104"/>
        <v>10</v>
      </c>
      <c r="JI102" s="10">
        <f t="shared" si="104"/>
        <v>10</v>
      </c>
      <c r="JJ102" s="10">
        <f t="shared" si="104"/>
        <v>10</v>
      </c>
      <c r="JK102" s="10">
        <f t="shared" si="104"/>
        <v>10</v>
      </c>
      <c r="JL102" s="10">
        <f t="shared" si="104"/>
        <v>10</v>
      </c>
      <c r="JM102" s="10">
        <f t="shared" si="104"/>
        <v>10</v>
      </c>
      <c r="JN102" s="10">
        <f t="shared" si="104"/>
        <v>10</v>
      </c>
      <c r="JO102" s="10">
        <f t="shared" si="104"/>
        <v>10</v>
      </c>
      <c r="JP102" s="10">
        <f t="shared" si="104"/>
        <v>10</v>
      </c>
      <c r="JQ102" s="10">
        <f t="shared" si="104"/>
        <v>10</v>
      </c>
      <c r="JR102" s="10">
        <f t="shared" si="104"/>
        <v>10</v>
      </c>
      <c r="JS102" s="10">
        <f t="shared" si="104"/>
        <v>10</v>
      </c>
      <c r="JT102" s="10">
        <f t="shared" si="104"/>
        <v>10</v>
      </c>
      <c r="JU102" s="10">
        <f t="shared" si="104"/>
        <v>10</v>
      </c>
      <c r="JV102" s="10">
        <f t="shared" si="104"/>
        <v>10</v>
      </c>
      <c r="JW102" s="10">
        <f t="shared" si="104"/>
        <v>10</v>
      </c>
      <c r="JX102" s="10">
        <f t="shared" si="104"/>
        <v>10</v>
      </c>
      <c r="JY102" s="10">
        <f t="shared" si="104"/>
        <v>10</v>
      </c>
      <c r="JZ102" s="10">
        <f t="shared" si="104"/>
        <v>10</v>
      </c>
      <c r="KA102" s="10">
        <f t="shared" si="104"/>
        <v>10</v>
      </c>
      <c r="KB102" s="10">
        <f t="shared" si="104"/>
        <v>10</v>
      </c>
      <c r="KC102" s="10">
        <f t="shared" si="104"/>
        <v>10</v>
      </c>
      <c r="KD102" s="10">
        <f t="shared" si="104"/>
        <v>10</v>
      </c>
      <c r="KE102" s="10">
        <f t="shared" si="104"/>
        <v>10</v>
      </c>
      <c r="KF102" s="10">
        <f t="shared" si="104"/>
        <v>10</v>
      </c>
      <c r="KG102" s="10">
        <f t="shared" si="104"/>
        <v>10</v>
      </c>
      <c r="KH102" s="10">
        <f t="shared" si="104"/>
        <v>10</v>
      </c>
      <c r="KI102" s="10">
        <f t="shared" si="104"/>
        <v>10</v>
      </c>
      <c r="KJ102" s="10">
        <f t="shared" si="104"/>
        <v>10</v>
      </c>
      <c r="KK102" s="10">
        <f t="shared" si="104"/>
        <v>10</v>
      </c>
      <c r="KL102" s="10">
        <f t="shared" si="104"/>
        <v>10</v>
      </c>
      <c r="KM102" s="10">
        <f t="shared" si="104"/>
        <v>10</v>
      </c>
      <c r="KN102" s="10">
        <f t="shared" si="104"/>
        <v>10</v>
      </c>
      <c r="KO102" s="10">
        <f t="shared" si="104"/>
        <v>10</v>
      </c>
      <c r="KP102" s="10">
        <f t="shared" si="104"/>
        <v>10</v>
      </c>
      <c r="KQ102" s="10">
        <f t="shared" si="104"/>
        <v>10</v>
      </c>
      <c r="KR102" s="10">
        <f t="shared" si="104"/>
        <v>10</v>
      </c>
      <c r="KS102" s="10">
        <f t="shared" si="104"/>
        <v>10</v>
      </c>
      <c r="KT102" s="10">
        <f t="shared" si="104"/>
        <v>10</v>
      </c>
    </row>
    <row r="103" spans="1:306" x14ac:dyDescent="0.25">
      <c r="D103" t="s">
        <v>73</v>
      </c>
      <c r="F103" s="6">
        <f>F11</f>
        <v>0.25</v>
      </c>
      <c r="G103" s="6">
        <f>F103</f>
        <v>0.25</v>
      </c>
      <c r="H103" s="6">
        <f t="shared" si="100"/>
        <v>0.25</v>
      </c>
      <c r="I103" s="6">
        <f t="shared" si="100"/>
        <v>0.25</v>
      </c>
      <c r="J103" s="6">
        <f t="shared" si="100"/>
        <v>0.25</v>
      </c>
      <c r="K103" s="6">
        <f t="shared" si="100"/>
        <v>0.25</v>
      </c>
      <c r="L103" s="6">
        <f t="shared" si="100"/>
        <v>0.25</v>
      </c>
      <c r="M103" s="6">
        <f t="shared" si="100"/>
        <v>0.25</v>
      </c>
      <c r="N103" s="6">
        <f t="shared" si="100"/>
        <v>0.25</v>
      </c>
      <c r="O103" s="6">
        <f t="shared" si="100"/>
        <v>0.25</v>
      </c>
      <c r="P103" s="6">
        <f t="shared" si="100"/>
        <v>0.25</v>
      </c>
      <c r="Q103" s="6">
        <f t="shared" si="100"/>
        <v>0.25</v>
      </c>
      <c r="R103" s="6">
        <f t="shared" si="100"/>
        <v>0.25</v>
      </c>
      <c r="S103" s="6">
        <f t="shared" si="100"/>
        <v>0.25</v>
      </c>
      <c r="T103" s="6">
        <f t="shared" si="100"/>
        <v>0.25</v>
      </c>
      <c r="U103" s="6">
        <f t="shared" si="100"/>
        <v>0.25</v>
      </c>
      <c r="V103" s="6">
        <f t="shared" si="100"/>
        <v>0.25</v>
      </c>
      <c r="W103" s="6">
        <f t="shared" si="100"/>
        <v>0.25</v>
      </c>
      <c r="X103" s="6">
        <f t="shared" si="100"/>
        <v>0.25</v>
      </c>
      <c r="Y103" s="6">
        <f t="shared" si="100"/>
        <v>0.25</v>
      </c>
      <c r="Z103" s="6">
        <f t="shared" si="100"/>
        <v>0.25</v>
      </c>
      <c r="AA103" s="6">
        <f t="shared" si="100"/>
        <v>0.25</v>
      </c>
      <c r="AB103" s="6">
        <f t="shared" si="100"/>
        <v>0.25</v>
      </c>
      <c r="AC103" s="6">
        <f t="shared" si="100"/>
        <v>0.25</v>
      </c>
      <c r="AD103" s="6">
        <f t="shared" si="100"/>
        <v>0.25</v>
      </c>
      <c r="AE103" s="6">
        <f t="shared" si="100"/>
        <v>0.25</v>
      </c>
      <c r="AF103" s="6">
        <f t="shared" si="100"/>
        <v>0.25</v>
      </c>
      <c r="AG103" s="6">
        <f t="shared" si="100"/>
        <v>0.25</v>
      </c>
      <c r="AH103" s="6">
        <f t="shared" si="100"/>
        <v>0.25</v>
      </c>
      <c r="AI103" s="6">
        <f t="shared" si="100"/>
        <v>0.25</v>
      </c>
      <c r="AJ103" s="6">
        <f t="shared" si="100"/>
        <v>0.25</v>
      </c>
      <c r="AK103" s="6">
        <f t="shared" si="100"/>
        <v>0.25</v>
      </c>
      <c r="AL103" s="6">
        <f t="shared" si="100"/>
        <v>0.25</v>
      </c>
      <c r="AM103" s="6">
        <f t="shared" si="100"/>
        <v>0.25</v>
      </c>
      <c r="AN103" s="6">
        <f t="shared" si="100"/>
        <v>0.25</v>
      </c>
      <c r="AO103" s="6">
        <f t="shared" si="100"/>
        <v>0.25</v>
      </c>
      <c r="AP103" s="6">
        <f t="shared" si="100"/>
        <v>0.25</v>
      </c>
      <c r="AQ103" s="6">
        <f t="shared" si="100"/>
        <v>0.25</v>
      </c>
      <c r="AR103" s="6">
        <f t="shared" si="100"/>
        <v>0.25</v>
      </c>
      <c r="AS103" s="6">
        <f t="shared" si="100"/>
        <v>0.25</v>
      </c>
      <c r="AT103" s="6">
        <f t="shared" si="100"/>
        <v>0.25</v>
      </c>
      <c r="AU103" s="6">
        <f t="shared" si="100"/>
        <v>0.25</v>
      </c>
      <c r="AV103" s="6">
        <f t="shared" si="100"/>
        <v>0.25</v>
      </c>
      <c r="AW103" s="6">
        <f t="shared" si="100"/>
        <v>0.25</v>
      </c>
      <c r="AX103" s="6">
        <f t="shared" si="100"/>
        <v>0.25</v>
      </c>
      <c r="AY103" s="6">
        <f t="shared" si="100"/>
        <v>0.25</v>
      </c>
      <c r="AZ103" s="6">
        <f t="shared" si="100"/>
        <v>0.25</v>
      </c>
      <c r="BA103" s="6">
        <f t="shared" si="100"/>
        <v>0.25</v>
      </c>
      <c r="BB103" s="6">
        <f t="shared" si="100"/>
        <v>0.25</v>
      </c>
      <c r="BC103" s="6">
        <f t="shared" si="100"/>
        <v>0.25</v>
      </c>
      <c r="BD103" s="6">
        <f t="shared" si="100"/>
        <v>0.25</v>
      </c>
      <c r="BE103" s="6">
        <f t="shared" si="100"/>
        <v>0.25</v>
      </c>
      <c r="BF103" s="6">
        <f t="shared" si="100"/>
        <v>0.25</v>
      </c>
      <c r="BG103" s="6">
        <f t="shared" si="100"/>
        <v>0.25</v>
      </c>
      <c r="BH103" s="6">
        <f t="shared" si="100"/>
        <v>0.25</v>
      </c>
      <c r="BI103" s="6">
        <f t="shared" si="100"/>
        <v>0.25</v>
      </c>
      <c r="BJ103" s="6">
        <f t="shared" si="100"/>
        <v>0.25</v>
      </c>
      <c r="BK103" s="6">
        <f t="shared" si="100"/>
        <v>0.25</v>
      </c>
      <c r="BL103" s="6">
        <f t="shared" si="100"/>
        <v>0.25</v>
      </c>
      <c r="BM103" s="6">
        <f t="shared" si="100"/>
        <v>0.25</v>
      </c>
      <c r="BN103" s="6">
        <f t="shared" si="100"/>
        <v>0.25</v>
      </c>
      <c r="BO103" s="6">
        <f t="shared" si="100"/>
        <v>0.25</v>
      </c>
      <c r="BP103" s="6">
        <f t="shared" si="100"/>
        <v>0.25</v>
      </c>
      <c r="BQ103" s="6">
        <f t="shared" si="100"/>
        <v>0.25</v>
      </c>
      <c r="BR103" s="6">
        <f t="shared" si="100"/>
        <v>0.25</v>
      </c>
      <c r="BS103" s="6">
        <f t="shared" si="100"/>
        <v>0.25</v>
      </c>
      <c r="BT103" s="6">
        <f t="shared" si="101"/>
        <v>0.25</v>
      </c>
      <c r="BU103" s="6">
        <f t="shared" si="101"/>
        <v>0.25</v>
      </c>
      <c r="BV103" s="6">
        <f t="shared" si="101"/>
        <v>0.25</v>
      </c>
      <c r="BW103" s="6">
        <f t="shared" si="101"/>
        <v>0.25</v>
      </c>
      <c r="BX103" s="6">
        <f t="shared" si="101"/>
        <v>0.25</v>
      </c>
      <c r="BY103" s="6">
        <f t="shared" si="101"/>
        <v>0.25</v>
      </c>
      <c r="BZ103" s="6">
        <f t="shared" si="101"/>
        <v>0.25</v>
      </c>
      <c r="CA103" s="6">
        <f t="shared" si="101"/>
        <v>0.25</v>
      </c>
      <c r="CB103" s="6">
        <f t="shared" si="101"/>
        <v>0.25</v>
      </c>
      <c r="CC103" s="6">
        <f t="shared" si="101"/>
        <v>0.25</v>
      </c>
      <c r="CD103" s="6">
        <f t="shared" si="101"/>
        <v>0.25</v>
      </c>
      <c r="CE103" s="6">
        <f t="shared" si="101"/>
        <v>0.25</v>
      </c>
      <c r="CF103" s="6">
        <f t="shared" si="101"/>
        <v>0.25</v>
      </c>
      <c r="CG103" s="6">
        <f t="shared" si="101"/>
        <v>0.25</v>
      </c>
      <c r="CH103" s="6">
        <f t="shared" si="101"/>
        <v>0.25</v>
      </c>
      <c r="CI103" s="6">
        <f t="shared" si="101"/>
        <v>0.25</v>
      </c>
      <c r="CJ103" s="6">
        <f t="shared" si="101"/>
        <v>0.25</v>
      </c>
      <c r="CK103" s="6">
        <f t="shared" si="101"/>
        <v>0.25</v>
      </c>
      <c r="CL103" s="6">
        <f t="shared" si="101"/>
        <v>0.25</v>
      </c>
      <c r="CM103" s="6">
        <f t="shared" si="101"/>
        <v>0.25</v>
      </c>
      <c r="CN103" s="6">
        <f t="shared" si="101"/>
        <v>0.25</v>
      </c>
      <c r="CO103" s="6">
        <f t="shared" si="101"/>
        <v>0.25</v>
      </c>
      <c r="CP103" s="6">
        <f t="shared" si="101"/>
        <v>0.25</v>
      </c>
      <c r="CQ103" s="6">
        <f t="shared" si="101"/>
        <v>0.25</v>
      </c>
      <c r="CR103" s="6">
        <f t="shared" si="101"/>
        <v>0.25</v>
      </c>
      <c r="CS103" s="6">
        <f t="shared" si="101"/>
        <v>0.25</v>
      </c>
      <c r="CT103" s="6">
        <f t="shared" si="101"/>
        <v>0.25</v>
      </c>
      <c r="CU103" s="6">
        <f t="shared" si="101"/>
        <v>0.25</v>
      </c>
      <c r="CV103" s="6">
        <f t="shared" si="101"/>
        <v>0.25</v>
      </c>
      <c r="CW103" s="6">
        <f t="shared" si="101"/>
        <v>0.25</v>
      </c>
      <c r="CX103" s="6">
        <f t="shared" si="101"/>
        <v>0.25</v>
      </c>
      <c r="CY103" s="6">
        <f t="shared" si="101"/>
        <v>0.25</v>
      </c>
      <c r="CZ103" s="6">
        <f t="shared" si="101"/>
        <v>0.25</v>
      </c>
      <c r="DA103" s="6">
        <f t="shared" si="101"/>
        <v>0.25</v>
      </c>
      <c r="DB103" s="6">
        <f t="shared" si="101"/>
        <v>0.25</v>
      </c>
      <c r="DC103" s="6">
        <f t="shared" si="101"/>
        <v>0.25</v>
      </c>
      <c r="DD103" s="6">
        <f t="shared" si="101"/>
        <v>0.25</v>
      </c>
      <c r="DE103" s="6">
        <f t="shared" si="101"/>
        <v>0.25</v>
      </c>
      <c r="DF103" s="6">
        <f t="shared" si="101"/>
        <v>0.25</v>
      </c>
      <c r="DG103" s="6">
        <f t="shared" si="101"/>
        <v>0.25</v>
      </c>
      <c r="DH103" s="6">
        <f t="shared" si="101"/>
        <v>0.25</v>
      </c>
      <c r="DI103" s="6">
        <f t="shared" si="101"/>
        <v>0.25</v>
      </c>
      <c r="DJ103" s="6">
        <f t="shared" si="101"/>
        <v>0.25</v>
      </c>
      <c r="DK103" s="6">
        <f t="shared" si="101"/>
        <v>0.25</v>
      </c>
      <c r="DL103" s="6">
        <f t="shared" si="101"/>
        <v>0.25</v>
      </c>
      <c r="DM103" s="6">
        <f t="shared" si="101"/>
        <v>0.25</v>
      </c>
      <c r="DN103" s="6">
        <f t="shared" si="101"/>
        <v>0.25</v>
      </c>
      <c r="DO103" s="6">
        <f t="shared" si="101"/>
        <v>0.25</v>
      </c>
      <c r="DP103" s="6">
        <f t="shared" si="101"/>
        <v>0.25</v>
      </c>
      <c r="DQ103" s="6">
        <f t="shared" si="101"/>
        <v>0.25</v>
      </c>
      <c r="DR103" s="6">
        <f t="shared" si="101"/>
        <v>0.25</v>
      </c>
      <c r="DS103" s="6">
        <f t="shared" si="101"/>
        <v>0.25</v>
      </c>
      <c r="DT103" s="6">
        <f t="shared" si="101"/>
        <v>0.25</v>
      </c>
      <c r="DU103" s="6">
        <f t="shared" si="101"/>
        <v>0.25</v>
      </c>
      <c r="DV103" s="6">
        <f t="shared" si="101"/>
        <v>0.25</v>
      </c>
      <c r="DW103" s="6">
        <f t="shared" si="101"/>
        <v>0.25</v>
      </c>
      <c r="DX103" s="6">
        <f t="shared" si="101"/>
        <v>0.25</v>
      </c>
      <c r="DY103" s="6">
        <f t="shared" si="101"/>
        <v>0.25</v>
      </c>
      <c r="DZ103" s="6">
        <f t="shared" si="101"/>
        <v>0.25</v>
      </c>
      <c r="EA103" s="6">
        <f t="shared" si="101"/>
        <v>0.25</v>
      </c>
      <c r="EB103" s="6">
        <f t="shared" si="101"/>
        <v>0.25</v>
      </c>
      <c r="EC103" s="6">
        <f t="shared" si="101"/>
        <v>0.25</v>
      </c>
      <c r="ED103" s="6">
        <f t="shared" si="101"/>
        <v>0.25</v>
      </c>
      <c r="EE103" s="6">
        <f t="shared" si="101"/>
        <v>0.25</v>
      </c>
      <c r="EF103" s="6">
        <f t="shared" si="102"/>
        <v>0.25</v>
      </c>
      <c r="EG103" s="6">
        <f t="shared" si="102"/>
        <v>0.25</v>
      </c>
      <c r="EH103" s="6">
        <f t="shared" si="102"/>
        <v>0.25</v>
      </c>
      <c r="EI103" s="6">
        <f t="shared" si="102"/>
        <v>0.25</v>
      </c>
      <c r="EJ103" s="6">
        <f t="shared" si="102"/>
        <v>0.25</v>
      </c>
      <c r="EK103" s="6">
        <f t="shared" si="102"/>
        <v>0.25</v>
      </c>
      <c r="EL103" s="6">
        <f t="shared" si="102"/>
        <v>0.25</v>
      </c>
      <c r="EM103" s="6">
        <f t="shared" si="102"/>
        <v>0.25</v>
      </c>
      <c r="EN103" s="6">
        <f t="shared" si="102"/>
        <v>0.25</v>
      </c>
      <c r="EO103" s="6">
        <f t="shared" si="102"/>
        <v>0.25</v>
      </c>
      <c r="EP103" s="6">
        <f t="shared" si="102"/>
        <v>0.25</v>
      </c>
      <c r="EQ103" s="6">
        <f t="shared" si="102"/>
        <v>0.25</v>
      </c>
      <c r="ER103" s="6">
        <f t="shared" si="102"/>
        <v>0.25</v>
      </c>
      <c r="ES103" s="6">
        <f t="shared" si="102"/>
        <v>0.25</v>
      </c>
      <c r="ET103" s="6">
        <f t="shared" si="102"/>
        <v>0.25</v>
      </c>
      <c r="EU103" s="6">
        <f t="shared" si="102"/>
        <v>0.25</v>
      </c>
      <c r="EV103" s="6">
        <f t="shared" si="102"/>
        <v>0.25</v>
      </c>
      <c r="EW103" s="6">
        <f t="shared" si="102"/>
        <v>0.25</v>
      </c>
      <c r="EX103" s="6">
        <f t="shared" si="102"/>
        <v>0.25</v>
      </c>
      <c r="EY103" s="6">
        <f t="shared" si="102"/>
        <v>0.25</v>
      </c>
      <c r="EZ103" s="6">
        <f t="shared" si="102"/>
        <v>0.25</v>
      </c>
      <c r="FA103" s="6">
        <f t="shared" si="102"/>
        <v>0.25</v>
      </c>
      <c r="FB103" s="6">
        <f t="shared" si="102"/>
        <v>0.25</v>
      </c>
      <c r="FC103" s="6">
        <f t="shared" si="102"/>
        <v>0.25</v>
      </c>
      <c r="FD103" s="6">
        <f t="shared" si="102"/>
        <v>0.25</v>
      </c>
      <c r="FE103" s="6">
        <f t="shared" si="102"/>
        <v>0.25</v>
      </c>
      <c r="FF103" s="6">
        <f t="shared" si="102"/>
        <v>0.25</v>
      </c>
      <c r="FG103" s="6">
        <f t="shared" si="102"/>
        <v>0.25</v>
      </c>
      <c r="FH103" s="6">
        <f t="shared" si="102"/>
        <v>0.25</v>
      </c>
      <c r="FI103" s="6">
        <f t="shared" si="102"/>
        <v>0.25</v>
      </c>
      <c r="FJ103" s="6">
        <f t="shared" si="102"/>
        <v>0.25</v>
      </c>
      <c r="FK103" s="6">
        <f t="shared" si="102"/>
        <v>0.25</v>
      </c>
      <c r="FL103" s="6">
        <f t="shared" si="102"/>
        <v>0.25</v>
      </c>
      <c r="FM103" s="6">
        <f t="shared" si="102"/>
        <v>0.25</v>
      </c>
      <c r="FN103" s="6">
        <f t="shared" si="102"/>
        <v>0.25</v>
      </c>
      <c r="FO103" s="6">
        <f t="shared" si="102"/>
        <v>0.25</v>
      </c>
      <c r="FP103" s="6">
        <f t="shared" si="102"/>
        <v>0.25</v>
      </c>
      <c r="FQ103" s="6">
        <f t="shared" si="102"/>
        <v>0.25</v>
      </c>
      <c r="FR103" s="6">
        <f t="shared" si="102"/>
        <v>0.25</v>
      </c>
      <c r="FS103" s="6">
        <f t="shared" si="102"/>
        <v>0.25</v>
      </c>
      <c r="FT103" s="6">
        <f t="shared" si="102"/>
        <v>0.25</v>
      </c>
      <c r="FU103" s="6">
        <f t="shared" si="102"/>
        <v>0.25</v>
      </c>
      <c r="FV103" s="6">
        <f t="shared" si="102"/>
        <v>0.25</v>
      </c>
      <c r="FW103" s="6">
        <f t="shared" si="102"/>
        <v>0.25</v>
      </c>
      <c r="FX103" s="6">
        <f t="shared" si="102"/>
        <v>0.25</v>
      </c>
      <c r="FY103" s="6">
        <f t="shared" si="102"/>
        <v>0.25</v>
      </c>
      <c r="FZ103" s="6">
        <f t="shared" si="102"/>
        <v>0.25</v>
      </c>
      <c r="GA103" s="6">
        <f t="shared" si="102"/>
        <v>0.25</v>
      </c>
      <c r="GB103" s="6">
        <f t="shared" si="102"/>
        <v>0.25</v>
      </c>
      <c r="GC103" s="6">
        <f t="shared" si="102"/>
        <v>0.25</v>
      </c>
      <c r="GD103" s="6">
        <f t="shared" si="102"/>
        <v>0.25</v>
      </c>
      <c r="GE103" s="6">
        <f t="shared" si="102"/>
        <v>0.25</v>
      </c>
      <c r="GF103" s="6">
        <f t="shared" si="102"/>
        <v>0.25</v>
      </c>
      <c r="GG103" s="6">
        <f t="shared" si="102"/>
        <v>0.25</v>
      </c>
      <c r="GH103" s="6">
        <f t="shared" si="102"/>
        <v>0.25</v>
      </c>
      <c r="GI103" s="6">
        <f t="shared" si="102"/>
        <v>0.25</v>
      </c>
      <c r="GJ103" s="6">
        <f t="shared" si="102"/>
        <v>0.25</v>
      </c>
      <c r="GK103" s="6">
        <f t="shared" si="102"/>
        <v>0.25</v>
      </c>
      <c r="GL103" s="6">
        <f t="shared" si="102"/>
        <v>0.25</v>
      </c>
      <c r="GM103" s="6">
        <f t="shared" si="102"/>
        <v>0.25</v>
      </c>
      <c r="GN103" s="6">
        <f t="shared" si="102"/>
        <v>0.25</v>
      </c>
      <c r="GO103" s="6">
        <f t="shared" si="102"/>
        <v>0.25</v>
      </c>
      <c r="GP103" s="6">
        <f t="shared" si="102"/>
        <v>0.25</v>
      </c>
      <c r="GQ103" s="6">
        <f t="shared" si="102"/>
        <v>0.25</v>
      </c>
      <c r="GR103" s="6">
        <f t="shared" si="103"/>
        <v>0.25</v>
      </c>
      <c r="GS103" s="6">
        <f t="shared" si="103"/>
        <v>0.25</v>
      </c>
      <c r="GT103" s="6">
        <f t="shared" si="103"/>
        <v>0.25</v>
      </c>
      <c r="GU103" s="6">
        <f t="shared" si="103"/>
        <v>0.25</v>
      </c>
      <c r="GV103" s="6">
        <f t="shared" si="103"/>
        <v>0.25</v>
      </c>
      <c r="GW103" s="6">
        <f t="shared" si="103"/>
        <v>0.25</v>
      </c>
      <c r="GX103" s="6">
        <f t="shared" si="103"/>
        <v>0.25</v>
      </c>
      <c r="GY103" s="6">
        <f t="shared" si="103"/>
        <v>0.25</v>
      </c>
      <c r="GZ103" s="6">
        <f t="shared" si="103"/>
        <v>0.25</v>
      </c>
      <c r="HA103" s="6">
        <f t="shared" si="103"/>
        <v>0.25</v>
      </c>
      <c r="HB103" s="6">
        <f t="shared" si="103"/>
        <v>0.25</v>
      </c>
      <c r="HC103" s="6">
        <f t="shared" si="103"/>
        <v>0.25</v>
      </c>
      <c r="HD103" s="6">
        <f t="shared" si="103"/>
        <v>0.25</v>
      </c>
      <c r="HE103" s="6">
        <f t="shared" si="103"/>
        <v>0.25</v>
      </c>
      <c r="HF103" s="6">
        <f t="shared" si="103"/>
        <v>0.25</v>
      </c>
      <c r="HG103" s="6">
        <f t="shared" si="103"/>
        <v>0.25</v>
      </c>
      <c r="HH103" s="6">
        <f t="shared" si="103"/>
        <v>0.25</v>
      </c>
      <c r="HI103" s="6">
        <f t="shared" si="103"/>
        <v>0.25</v>
      </c>
      <c r="HJ103" s="6">
        <f t="shared" si="103"/>
        <v>0.25</v>
      </c>
      <c r="HK103" s="6">
        <f t="shared" si="103"/>
        <v>0.25</v>
      </c>
      <c r="HL103" s="6">
        <f t="shared" si="103"/>
        <v>0.25</v>
      </c>
      <c r="HM103" s="6">
        <f t="shared" si="103"/>
        <v>0.25</v>
      </c>
      <c r="HN103" s="6">
        <f t="shared" si="103"/>
        <v>0.25</v>
      </c>
      <c r="HO103" s="6">
        <f t="shared" si="103"/>
        <v>0.25</v>
      </c>
      <c r="HP103" s="6">
        <f t="shared" si="103"/>
        <v>0.25</v>
      </c>
      <c r="HQ103" s="6">
        <f t="shared" si="103"/>
        <v>0.25</v>
      </c>
      <c r="HR103" s="6">
        <f t="shared" si="103"/>
        <v>0.25</v>
      </c>
      <c r="HS103" s="6">
        <f t="shared" si="103"/>
        <v>0.25</v>
      </c>
      <c r="HT103" s="6">
        <f t="shared" si="103"/>
        <v>0.25</v>
      </c>
      <c r="HU103" s="6">
        <f t="shared" si="103"/>
        <v>0.25</v>
      </c>
      <c r="HV103" s="6">
        <f t="shared" si="103"/>
        <v>0.25</v>
      </c>
      <c r="HW103" s="6">
        <f t="shared" si="103"/>
        <v>0.25</v>
      </c>
      <c r="HX103" s="6">
        <f t="shared" si="103"/>
        <v>0.25</v>
      </c>
      <c r="HY103" s="6">
        <f t="shared" si="103"/>
        <v>0.25</v>
      </c>
      <c r="HZ103" s="6">
        <f t="shared" si="103"/>
        <v>0.25</v>
      </c>
      <c r="IA103" s="6">
        <f t="shared" si="103"/>
        <v>0.25</v>
      </c>
      <c r="IB103" s="6">
        <f t="shared" si="103"/>
        <v>0.25</v>
      </c>
      <c r="IC103" s="6">
        <f t="shared" si="103"/>
        <v>0.25</v>
      </c>
      <c r="ID103" s="6">
        <f t="shared" si="103"/>
        <v>0.25</v>
      </c>
      <c r="IE103" s="6">
        <f t="shared" si="103"/>
        <v>0.25</v>
      </c>
      <c r="IF103" s="6">
        <f t="shared" si="103"/>
        <v>0.25</v>
      </c>
      <c r="IG103" s="6">
        <f t="shared" si="103"/>
        <v>0.25</v>
      </c>
      <c r="IH103" s="6">
        <f t="shared" si="103"/>
        <v>0.25</v>
      </c>
      <c r="II103" s="6">
        <f t="shared" si="103"/>
        <v>0.25</v>
      </c>
      <c r="IJ103" s="6">
        <f t="shared" si="103"/>
        <v>0.25</v>
      </c>
      <c r="IK103" s="6">
        <f t="shared" si="103"/>
        <v>0.25</v>
      </c>
      <c r="IL103" s="6">
        <f t="shared" si="103"/>
        <v>0.25</v>
      </c>
      <c r="IM103" s="6">
        <f t="shared" si="103"/>
        <v>0.25</v>
      </c>
      <c r="IN103" s="6">
        <f t="shared" si="103"/>
        <v>0.25</v>
      </c>
      <c r="IO103" s="6">
        <f t="shared" si="103"/>
        <v>0.25</v>
      </c>
      <c r="IP103" s="6">
        <f t="shared" si="103"/>
        <v>0.25</v>
      </c>
      <c r="IQ103" s="6">
        <f t="shared" si="103"/>
        <v>0.25</v>
      </c>
      <c r="IR103" s="6">
        <f t="shared" si="103"/>
        <v>0.25</v>
      </c>
      <c r="IS103" s="6">
        <f t="shared" si="103"/>
        <v>0.25</v>
      </c>
      <c r="IT103" s="6">
        <f t="shared" si="103"/>
        <v>0.25</v>
      </c>
      <c r="IU103" s="6">
        <f t="shared" si="103"/>
        <v>0.25</v>
      </c>
      <c r="IV103" s="6">
        <f t="shared" si="103"/>
        <v>0.25</v>
      </c>
      <c r="IW103" s="6">
        <f t="shared" si="103"/>
        <v>0.25</v>
      </c>
      <c r="IX103" s="6">
        <f t="shared" si="103"/>
        <v>0.25</v>
      </c>
      <c r="IY103" s="6">
        <f t="shared" si="103"/>
        <v>0.25</v>
      </c>
      <c r="IZ103" s="6">
        <f t="shared" si="103"/>
        <v>0.25</v>
      </c>
      <c r="JA103" s="6">
        <f t="shared" si="103"/>
        <v>0.25</v>
      </c>
      <c r="JB103" s="6">
        <f t="shared" si="103"/>
        <v>0.25</v>
      </c>
      <c r="JC103" s="6">
        <f t="shared" si="103"/>
        <v>0.25</v>
      </c>
      <c r="JD103" s="6">
        <f t="shared" si="104"/>
        <v>0.25</v>
      </c>
      <c r="JE103" s="6">
        <f t="shared" si="104"/>
        <v>0.25</v>
      </c>
      <c r="JF103" s="6">
        <f t="shared" si="104"/>
        <v>0.25</v>
      </c>
      <c r="JG103" s="6">
        <f t="shared" si="104"/>
        <v>0.25</v>
      </c>
      <c r="JH103" s="6">
        <f t="shared" si="104"/>
        <v>0.25</v>
      </c>
      <c r="JI103" s="6">
        <f t="shared" si="104"/>
        <v>0.25</v>
      </c>
      <c r="JJ103" s="6">
        <f t="shared" si="104"/>
        <v>0.25</v>
      </c>
      <c r="JK103" s="6">
        <f t="shared" si="104"/>
        <v>0.25</v>
      </c>
      <c r="JL103" s="6">
        <f t="shared" si="104"/>
        <v>0.25</v>
      </c>
      <c r="JM103" s="6">
        <f t="shared" si="104"/>
        <v>0.25</v>
      </c>
      <c r="JN103" s="6">
        <f t="shared" si="104"/>
        <v>0.25</v>
      </c>
      <c r="JO103" s="6">
        <f t="shared" si="104"/>
        <v>0.25</v>
      </c>
      <c r="JP103" s="6">
        <f t="shared" si="104"/>
        <v>0.25</v>
      </c>
      <c r="JQ103" s="6">
        <f t="shared" si="104"/>
        <v>0.25</v>
      </c>
      <c r="JR103" s="6">
        <f t="shared" si="104"/>
        <v>0.25</v>
      </c>
      <c r="JS103" s="6">
        <f t="shared" si="104"/>
        <v>0.25</v>
      </c>
      <c r="JT103" s="6">
        <f t="shared" si="104"/>
        <v>0.25</v>
      </c>
      <c r="JU103" s="6">
        <f t="shared" si="104"/>
        <v>0.25</v>
      </c>
      <c r="JV103" s="6">
        <f t="shared" si="104"/>
        <v>0.25</v>
      </c>
      <c r="JW103" s="6">
        <f t="shared" si="104"/>
        <v>0.25</v>
      </c>
      <c r="JX103" s="6">
        <f t="shared" si="104"/>
        <v>0.25</v>
      </c>
      <c r="JY103" s="6">
        <f t="shared" si="104"/>
        <v>0.25</v>
      </c>
      <c r="JZ103" s="6">
        <f t="shared" si="104"/>
        <v>0.25</v>
      </c>
      <c r="KA103" s="6">
        <f t="shared" si="104"/>
        <v>0.25</v>
      </c>
      <c r="KB103" s="6">
        <f t="shared" si="104"/>
        <v>0.25</v>
      </c>
      <c r="KC103" s="6">
        <f t="shared" si="104"/>
        <v>0.25</v>
      </c>
      <c r="KD103" s="6">
        <f t="shared" si="104"/>
        <v>0.25</v>
      </c>
      <c r="KE103" s="6">
        <f t="shared" si="104"/>
        <v>0.25</v>
      </c>
      <c r="KF103" s="6">
        <f t="shared" si="104"/>
        <v>0.25</v>
      </c>
      <c r="KG103" s="6">
        <f t="shared" si="104"/>
        <v>0.25</v>
      </c>
      <c r="KH103" s="6">
        <f t="shared" si="104"/>
        <v>0.25</v>
      </c>
      <c r="KI103" s="6">
        <f t="shared" si="104"/>
        <v>0.25</v>
      </c>
      <c r="KJ103" s="6">
        <f t="shared" si="104"/>
        <v>0.25</v>
      </c>
      <c r="KK103" s="6">
        <f t="shared" si="104"/>
        <v>0.25</v>
      </c>
      <c r="KL103" s="6">
        <f t="shared" si="104"/>
        <v>0.25</v>
      </c>
      <c r="KM103" s="6">
        <f t="shared" si="104"/>
        <v>0.25</v>
      </c>
      <c r="KN103" s="6">
        <f t="shared" si="104"/>
        <v>0.25</v>
      </c>
      <c r="KO103" s="6">
        <f t="shared" si="104"/>
        <v>0.25</v>
      </c>
      <c r="KP103" s="6">
        <f t="shared" si="104"/>
        <v>0.25</v>
      </c>
      <c r="KQ103" s="6">
        <f t="shared" si="104"/>
        <v>0.25</v>
      </c>
      <c r="KR103" s="6">
        <f t="shared" si="104"/>
        <v>0.25</v>
      </c>
      <c r="KS103" s="6">
        <f t="shared" si="104"/>
        <v>0.25</v>
      </c>
      <c r="KT103" s="6">
        <f t="shared" si="104"/>
        <v>0.25</v>
      </c>
    </row>
    <row r="104" spans="1:306" x14ac:dyDescent="0.25">
      <c r="D104" t="s">
        <v>80</v>
      </c>
      <c r="F104" s="5">
        <f>F102*F103</f>
        <v>2.5</v>
      </c>
      <c r="G104" s="5">
        <f t="shared" ref="G104:BR104" si="105">G102*G103</f>
        <v>2.5</v>
      </c>
      <c r="H104" s="5">
        <f t="shared" si="105"/>
        <v>2.5</v>
      </c>
      <c r="I104" s="5">
        <f t="shared" si="105"/>
        <v>2.5</v>
      </c>
      <c r="J104" s="5">
        <f t="shared" si="105"/>
        <v>2.5</v>
      </c>
      <c r="K104" s="5">
        <f t="shared" si="105"/>
        <v>2.5</v>
      </c>
      <c r="L104" s="5">
        <f t="shared" si="105"/>
        <v>2.5</v>
      </c>
      <c r="M104" s="5">
        <f t="shared" si="105"/>
        <v>2.5</v>
      </c>
      <c r="N104" s="5">
        <f t="shared" si="105"/>
        <v>2.5</v>
      </c>
      <c r="O104" s="5">
        <f t="shared" si="105"/>
        <v>2.5</v>
      </c>
      <c r="P104" s="5">
        <f t="shared" si="105"/>
        <v>2.5</v>
      </c>
      <c r="Q104" s="5">
        <f t="shared" si="105"/>
        <v>2.5</v>
      </c>
      <c r="R104" s="5">
        <f t="shared" si="105"/>
        <v>2.5</v>
      </c>
      <c r="S104" s="5">
        <f t="shared" si="105"/>
        <v>2.5</v>
      </c>
      <c r="T104" s="5">
        <f t="shared" si="105"/>
        <v>2.5</v>
      </c>
      <c r="U104" s="5">
        <f t="shared" si="105"/>
        <v>2.5</v>
      </c>
      <c r="V104" s="5">
        <f t="shared" si="105"/>
        <v>2.5</v>
      </c>
      <c r="W104" s="5">
        <f t="shared" si="105"/>
        <v>2.5</v>
      </c>
      <c r="X104" s="5">
        <f t="shared" si="105"/>
        <v>2.5</v>
      </c>
      <c r="Y104" s="5">
        <f t="shared" si="105"/>
        <v>2.5</v>
      </c>
      <c r="Z104" s="5">
        <f t="shared" si="105"/>
        <v>2.5</v>
      </c>
      <c r="AA104" s="5">
        <f t="shared" si="105"/>
        <v>2.5</v>
      </c>
      <c r="AB104" s="5">
        <f t="shared" si="105"/>
        <v>2.5</v>
      </c>
      <c r="AC104" s="5">
        <f t="shared" si="105"/>
        <v>2.5</v>
      </c>
      <c r="AD104" s="5">
        <f t="shared" si="105"/>
        <v>2.5</v>
      </c>
      <c r="AE104" s="5">
        <f t="shared" si="105"/>
        <v>2.5</v>
      </c>
      <c r="AF104" s="5">
        <f t="shared" si="105"/>
        <v>2.5</v>
      </c>
      <c r="AG104" s="5">
        <f t="shared" si="105"/>
        <v>2.5</v>
      </c>
      <c r="AH104" s="5">
        <f t="shared" si="105"/>
        <v>2.5</v>
      </c>
      <c r="AI104" s="5">
        <f t="shared" si="105"/>
        <v>2.5</v>
      </c>
      <c r="AJ104" s="5">
        <f t="shared" si="105"/>
        <v>2.5</v>
      </c>
      <c r="AK104" s="5">
        <f t="shared" si="105"/>
        <v>2.5</v>
      </c>
      <c r="AL104" s="5">
        <f t="shared" si="105"/>
        <v>2.5</v>
      </c>
      <c r="AM104" s="5">
        <f t="shared" si="105"/>
        <v>2.5</v>
      </c>
      <c r="AN104" s="5">
        <f t="shared" si="105"/>
        <v>2.5</v>
      </c>
      <c r="AO104" s="5">
        <f t="shared" si="105"/>
        <v>2.5</v>
      </c>
      <c r="AP104" s="5">
        <f t="shared" si="105"/>
        <v>2.5</v>
      </c>
      <c r="AQ104" s="5">
        <f t="shared" si="105"/>
        <v>2.5</v>
      </c>
      <c r="AR104" s="5">
        <f t="shared" si="105"/>
        <v>2.5</v>
      </c>
      <c r="AS104" s="5">
        <f t="shared" si="105"/>
        <v>2.5</v>
      </c>
      <c r="AT104" s="5">
        <f t="shared" si="105"/>
        <v>2.5</v>
      </c>
      <c r="AU104" s="5">
        <f t="shared" si="105"/>
        <v>2.5</v>
      </c>
      <c r="AV104" s="5">
        <f t="shared" si="105"/>
        <v>2.5</v>
      </c>
      <c r="AW104" s="5">
        <f t="shared" si="105"/>
        <v>2.5</v>
      </c>
      <c r="AX104" s="5">
        <f t="shared" si="105"/>
        <v>2.5</v>
      </c>
      <c r="AY104" s="5">
        <f t="shared" si="105"/>
        <v>2.5</v>
      </c>
      <c r="AZ104" s="5">
        <f t="shared" si="105"/>
        <v>2.5</v>
      </c>
      <c r="BA104" s="5">
        <f t="shared" si="105"/>
        <v>2.5</v>
      </c>
      <c r="BB104" s="5">
        <f t="shared" si="105"/>
        <v>2.5</v>
      </c>
      <c r="BC104" s="5">
        <f t="shared" si="105"/>
        <v>2.5</v>
      </c>
      <c r="BD104" s="5">
        <f t="shared" si="105"/>
        <v>2.5</v>
      </c>
      <c r="BE104" s="5">
        <f t="shared" si="105"/>
        <v>2.5</v>
      </c>
      <c r="BF104" s="5">
        <f t="shared" si="105"/>
        <v>2.5</v>
      </c>
      <c r="BG104" s="5">
        <f t="shared" si="105"/>
        <v>2.5</v>
      </c>
      <c r="BH104" s="5">
        <f t="shared" si="105"/>
        <v>2.5</v>
      </c>
      <c r="BI104" s="5">
        <f t="shared" si="105"/>
        <v>2.5</v>
      </c>
      <c r="BJ104" s="5">
        <f t="shared" si="105"/>
        <v>2.5</v>
      </c>
      <c r="BK104" s="5">
        <f t="shared" si="105"/>
        <v>2.5</v>
      </c>
      <c r="BL104" s="5">
        <f t="shared" si="105"/>
        <v>2.5</v>
      </c>
      <c r="BM104" s="5">
        <f t="shared" si="105"/>
        <v>2.5</v>
      </c>
      <c r="BN104" s="5">
        <f t="shared" si="105"/>
        <v>2.5</v>
      </c>
      <c r="BO104" s="5">
        <f t="shared" si="105"/>
        <v>2.5</v>
      </c>
      <c r="BP104" s="5">
        <f t="shared" si="105"/>
        <v>2.5</v>
      </c>
      <c r="BQ104" s="5">
        <f t="shared" si="105"/>
        <v>2.5</v>
      </c>
      <c r="BR104" s="5">
        <f t="shared" si="105"/>
        <v>2.5</v>
      </c>
      <c r="BS104" s="5">
        <f t="shared" ref="BS104:ED104" si="106">BS102*BS103</f>
        <v>2.5</v>
      </c>
      <c r="BT104" s="5">
        <f t="shared" si="106"/>
        <v>2.5</v>
      </c>
      <c r="BU104" s="5">
        <f t="shared" si="106"/>
        <v>2.5</v>
      </c>
      <c r="BV104" s="5">
        <f t="shared" si="106"/>
        <v>2.5</v>
      </c>
      <c r="BW104" s="5">
        <f t="shared" si="106"/>
        <v>2.5</v>
      </c>
      <c r="BX104" s="5">
        <f t="shared" si="106"/>
        <v>2.5</v>
      </c>
      <c r="BY104" s="5">
        <f t="shared" si="106"/>
        <v>2.5</v>
      </c>
      <c r="BZ104" s="5">
        <f t="shared" si="106"/>
        <v>2.5</v>
      </c>
      <c r="CA104" s="5">
        <f t="shared" si="106"/>
        <v>2.5</v>
      </c>
      <c r="CB104" s="5">
        <f t="shared" si="106"/>
        <v>2.5</v>
      </c>
      <c r="CC104" s="5">
        <f t="shared" si="106"/>
        <v>2.5</v>
      </c>
      <c r="CD104" s="5">
        <f t="shared" si="106"/>
        <v>2.5</v>
      </c>
      <c r="CE104" s="5">
        <f t="shared" si="106"/>
        <v>2.5</v>
      </c>
      <c r="CF104" s="5">
        <f t="shared" si="106"/>
        <v>2.5</v>
      </c>
      <c r="CG104" s="5">
        <f t="shared" si="106"/>
        <v>2.5</v>
      </c>
      <c r="CH104" s="5">
        <f t="shared" si="106"/>
        <v>2.5</v>
      </c>
      <c r="CI104" s="5">
        <f t="shared" si="106"/>
        <v>2.5</v>
      </c>
      <c r="CJ104" s="5">
        <f t="shared" si="106"/>
        <v>2.5</v>
      </c>
      <c r="CK104" s="5">
        <f t="shared" si="106"/>
        <v>2.5</v>
      </c>
      <c r="CL104" s="5">
        <f t="shared" si="106"/>
        <v>2.5</v>
      </c>
      <c r="CM104" s="5">
        <f t="shared" si="106"/>
        <v>2.5</v>
      </c>
      <c r="CN104" s="5">
        <f t="shared" si="106"/>
        <v>2.5</v>
      </c>
      <c r="CO104" s="5">
        <f t="shared" si="106"/>
        <v>2.5</v>
      </c>
      <c r="CP104" s="5">
        <f t="shared" si="106"/>
        <v>2.5</v>
      </c>
      <c r="CQ104" s="5">
        <f t="shared" si="106"/>
        <v>2.5</v>
      </c>
      <c r="CR104" s="5">
        <f t="shared" si="106"/>
        <v>2.5</v>
      </c>
      <c r="CS104" s="5">
        <f t="shared" si="106"/>
        <v>2.5</v>
      </c>
      <c r="CT104" s="5">
        <f t="shared" si="106"/>
        <v>2.5</v>
      </c>
      <c r="CU104" s="5">
        <f t="shared" si="106"/>
        <v>2.5</v>
      </c>
      <c r="CV104" s="5">
        <f t="shared" si="106"/>
        <v>2.5</v>
      </c>
      <c r="CW104" s="5">
        <f t="shared" si="106"/>
        <v>2.5</v>
      </c>
      <c r="CX104" s="5">
        <f t="shared" si="106"/>
        <v>2.5</v>
      </c>
      <c r="CY104" s="5">
        <f t="shared" si="106"/>
        <v>2.5</v>
      </c>
      <c r="CZ104" s="5">
        <f t="shared" si="106"/>
        <v>2.5</v>
      </c>
      <c r="DA104" s="5">
        <f t="shared" si="106"/>
        <v>2.5</v>
      </c>
      <c r="DB104" s="5">
        <f t="shared" si="106"/>
        <v>2.5</v>
      </c>
      <c r="DC104" s="5">
        <f t="shared" si="106"/>
        <v>2.5</v>
      </c>
      <c r="DD104" s="5">
        <f t="shared" si="106"/>
        <v>2.5</v>
      </c>
      <c r="DE104" s="5">
        <f t="shared" si="106"/>
        <v>2.5</v>
      </c>
      <c r="DF104" s="5">
        <f t="shared" si="106"/>
        <v>2.5</v>
      </c>
      <c r="DG104" s="5">
        <f t="shared" si="106"/>
        <v>2.5</v>
      </c>
      <c r="DH104" s="5">
        <f t="shared" si="106"/>
        <v>2.5</v>
      </c>
      <c r="DI104" s="5">
        <f t="shared" si="106"/>
        <v>2.5</v>
      </c>
      <c r="DJ104" s="5">
        <f t="shared" si="106"/>
        <v>2.5</v>
      </c>
      <c r="DK104" s="5">
        <f t="shared" si="106"/>
        <v>2.5</v>
      </c>
      <c r="DL104" s="5">
        <f t="shared" si="106"/>
        <v>2.5</v>
      </c>
      <c r="DM104" s="5">
        <f t="shared" si="106"/>
        <v>2.5</v>
      </c>
      <c r="DN104" s="5">
        <f t="shared" si="106"/>
        <v>2.5</v>
      </c>
      <c r="DO104" s="5">
        <f t="shared" si="106"/>
        <v>2.5</v>
      </c>
      <c r="DP104" s="5">
        <f t="shared" si="106"/>
        <v>2.5</v>
      </c>
      <c r="DQ104" s="5">
        <f t="shared" si="106"/>
        <v>2.5</v>
      </c>
      <c r="DR104" s="5">
        <f t="shared" si="106"/>
        <v>2.5</v>
      </c>
      <c r="DS104" s="5">
        <f t="shared" si="106"/>
        <v>2.5</v>
      </c>
      <c r="DT104" s="5">
        <f t="shared" si="106"/>
        <v>2.5</v>
      </c>
      <c r="DU104" s="5">
        <f t="shared" si="106"/>
        <v>2.5</v>
      </c>
      <c r="DV104" s="5">
        <f t="shared" si="106"/>
        <v>2.5</v>
      </c>
      <c r="DW104" s="5">
        <f t="shared" si="106"/>
        <v>2.5</v>
      </c>
      <c r="DX104" s="5">
        <f t="shared" si="106"/>
        <v>2.5</v>
      </c>
      <c r="DY104" s="5">
        <f t="shared" si="106"/>
        <v>2.5</v>
      </c>
      <c r="DZ104" s="5">
        <f t="shared" si="106"/>
        <v>2.5</v>
      </c>
      <c r="EA104" s="5">
        <f t="shared" si="106"/>
        <v>2.5</v>
      </c>
      <c r="EB104" s="5">
        <f t="shared" si="106"/>
        <v>2.5</v>
      </c>
      <c r="EC104" s="5">
        <f t="shared" si="106"/>
        <v>2.5</v>
      </c>
      <c r="ED104" s="5">
        <f t="shared" si="106"/>
        <v>2.5</v>
      </c>
      <c r="EE104" s="5">
        <f t="shared" ref="EE104:GP104" si="107">EE102*EE103</f>
        <v>2.5</v>
      </c>
      <c r="EF104" s="5">
        <f t="shared" si="107"/>
        <v>2.5</v>
      </c>
      <c r="EG104" s="5">
        <f t="shared" si="107"/>
        <v>2.5</v>
      </c>
      <c r="EH104" s="5">
        <f t="shared" si="107"/>
        <v>2.5</v>
      </c>
      <c r="EI104" s="5">
        <f t="shared" si="107"/>
        <v>2.5</v>
      </c>
      <c r="EJ104" s="5">
        <f t="shared" si="107"/>
        <v>2.5</v>
      </c>
      <c r="EK104" s="5">
        <f t="shared" si="107"/>
        <v>2.5</v>
      </c>
      <c r="EL104" s="5">
        <f t="shared" si="107"/>
        <v>2.5</v>
      </c>
      <c r="EM104" s="5">
        <f t="shared" si="107"/>
        <v>2.5</v>
      </c>
      <c r="EN104" s="5">
        <f t="shared" si="107"/>
        <v>2.5</v>
      </c>
      <c r="EO104" s="5">
        <f t="shared" si="107"/>
        <v>2.5</v>
      </c>
      <c r="EP104" s="5">
        <f t="shared" si="107"/>
        <v>2.5</v>
      </c>
      <c r="EQ104" s="5">
        <f t="shared" si="107"/>
        <v>2.5</v>
      </c>
      <c r="ER104" s="5">
        <f t="shared" si="107"/>
        <v>2.5</v>
      </c>
      <c r="ES104" s="5">
        <f t="shared" si="107"/>
        <v>2.5</v>
      </c>
      <c r="ET104" s="5">
        <f t="shared" si="107"/>
        <v>2.5</v>
      </c>
      <c r="EU104" s="5">
        <f t="shared" si="107"/>
        <v>2.5</v>
      </c>
      <c r="EV104" s="5">
        <f t="shared" si="107"/>
        <v>2.5</v>
      </c>
      <c r="EW104" s="5">
        <f t="shared" si="107"/>
        <v>2.5</v>
      </c>
      <c r="EX104" s="5">
        <f t="shared" si="107"/>
        <v>2.5</v>
      </c>
      <c r="EY104" s="5">
        <f t="shared" si="107"/>
        <v>2.5</v>
      </c>
      <c r="EZ104" s="5">
        <f t="shared" si="107"/>
        <v>2.5</v>
      </c>
      <c r="FA104" s="5">
        <f t="shared" si="107"/>
        <v>2.5</v>
      </c>
      <c r="FB104" s="5">
        <f t="shared" si="107"/>
        <v>2.5</v>
      </c>
      <c r="FC104" s="5">
        <f t="shared" si="107"/>
        <v>2.5</v>
      </c>
      <c r="FD104" s="5">
        <f t="shared" si="107"/>
        <v>2.5</v>
      </c>
      <c r="FE104" s="5">
        <f t="shared" si="107"/>
        <v>2.5</v>
      </c>
      <c r="FF104" s="5">
        <f t="shared" si="107"/>
        <v>2.5</v>
      </c>
      <c r="FG104" s="5">
        <f t="shared" si="107"/>
        <v>2.5</v>
      </c>
      <c r="FH104" s="5">
        <f t="shared" si="107"/>
        <v>2.5</v>
      </c>
      <c r="FI104" s="5">
        <f t="shared" si="107"/>
        <v>2.5</v>
      </c>
      <c r="FJ104" s="5">
        <f t="shared" si="107"/>
        <v>2.5</v>
      </c>
      <c r="FK104" s="5">
        <f t="shared" si="107"/>
        <v>2.5</v>
      </c>
      <c r="FL104" s="5">
        <f t="shared" si="107"/>
        <v>2.5</v>
      </c>
      <c r="FM104" s="5">
        <f t="shared" si="107"/>
        <v>2.5</v>
      </c>
      <c r="FN104" s="5">
        <f t="shared" si="107"/>
        <v>2.5</v>
      </c>
      <c r="FO104" s="5">
        <f t="shared" si="107"/>
        <v>2.5</v>
      </c>
      <c r="FP104" s="5">
        <f t="shared" si="107"/>
        <v>2.5</v>
      </c>
      <c r="FQ104" s="5">
        <f t="shared" si="107"/>
        <v>2.5</v>
      </c>
      <c r="FR104" s="5">
        <f t="shared" si="107"/>
        <v>2.5</v>
      </c>
      <c r="FS104" s="5">
        <f t="shared" si="107"/>
        <v>2.5</v>
      </c>
      <c r="FT104" s="5">
        <f t="shared" si="107"/>
        <v>2.5</v>
      </c>
      <c r="FU104" s="5">
        <f t="shared" si="107"/>
        <v>2.5</v>
      </c>
      <c r="FV104" s="5">
        <f t="shared" si="107"/>
        <v>2.5</v>
      </c>
      <c r="FW104" s="5">
        <f t="shared" si="107"/>
        <v>2.5</v>
      </c>
      <c r="FX104" s="5">
        <f t="shared" si="107"/>
        <v>2.5</v>
      </c>
      <c r="FY104" s="5">
        <f t="shared" si="107"/>
        <v>2.5</v>
      </c>
      <c r="FZ104" s="5">
        <f t="shared" si="107"/>
        <v>2.5</v>
      </c>
      <c r="GA104" s="5">
        <f t="shared" si="107"/>
        <v>2.5</v>
      </c>
      <c r="GB104" s="5">
        <f t="shared" si="107"/>
        <v>2.5</v>
      </c>
      <c r="GC104" s="5">
        <f t="shared" si="107"/>
        <v>2.5</v>
      </c>
      <c r="GD104" s="5">
        <f t="shared" si="107"/>
        <v>2.5</v>
      </c>
      <c r="GE104" s="5">
        <f t="shared" si="107"/>
        <v>2.5</v>
      </c>
      <c r="GF104" s="5">
        <f t="shared" si="107"/>
        <v>2.5</v>
      </c>
      <c r="GG104" s="5">
        <f t="shared" si="107"/>
        <v>2.5</v>
      </c>
      <c r="GH104" s="5">
        <f t="shared" si="107"/>
        <v>2.5</v>
      </c>
      <c r="GI104" s="5">
        <f t="shared" si="107"/>
        <v>2.5</v>
      </c>
      <c r="GJ104" s="5">
        <f t="shared" si="107"/>
        <v>2.5</v>
      </c>
      <c r="GK104" s="5">
        <f t="shared" si="107"/>
        <v>2.5</v>
      </c>
      <c r="GL104" s="5">
        <f t="shared" si="107"/>
        <v>2.5</v>
      </c>
      <c r="GM104" s="5">
        <f t="shared" si="107"/>
        <v>2.5</v>
      </c>
      <c r="GN104" s="5">
        <f t="shared" si="107"/>
        <v>2.5</v>
      </c>
      <c r="GO104" s="5">
        <f t="shared" si="107"/>
        <v>2.5</v>
      </c>
      <c r="GP104" s="5">
        <f t="shared" si="107"/>
        <v>2.5</v>
      </c>
      <c r="GQ104" s="5">
        <f t="shared" ref="GQ104:JB104" si="108">GQ102*GQ103</f>
        <v>2.5</v>
      </c>
      <c r="GR104" s="5">
        <f t="shared" si="108"/>
        <v>2.5</v>
      </c>
      <c r="GS104" s="5">
        <f t="shared" si="108"/>
        <v>2.5</v>
      </c>
      <c r="GT104" s="5">
        <f t="shared" si="108"/>
        <v>2.5</v>
      </c>
      <c r="GU104" s="5">
        <f t="shared" si="108"/>
        <v>2.5</v>
      </c>
      <c r="GV104" s="5">
        <f t="shared" si="108"/>
        <v>2.5</v>
      </c>
      <c r="GW104" s="5">
        <f t="shared" si="108"/>
        <v>2.5</v>
      </c>
      <c r="GX104" s="5">
        <f t="shared" si="108"/>
        <v>2.5</v>
      </c>
      <c r="GY104" s="5">
        <f t="shared" si="108"/>
        <v>2.5</v>
      </c>
      <c r="GZ104" s="5">
        <f t="shared" si="108"/>
        <v>2.5</v>
      </c>
      <c r="HA104" s="5">
        <f t="shared" si="108"/>
        <v>2.5</v>
      </c>
      <c r="HB104" s="5">
        <f t="shared" si="108"/>
        <v>2.5</v>
      </c>
      <c r="HC104" s="5">
        <f t="shared" si="108"/>
        <v>2.5</v>
      </c>
      <c r="HD104" s="5">
        <f t="shared" si="108"/>
        <v>2.5</v>
      </c>
      <c r="HE104" s="5">
        <f t="shared" si="108"/>
        <v>2.5</v>
      </c>
      <c r="HF104" s="5">
        <f t="shared" si="108"/>
        <v>2.5</v>
      </c>
      <c r="HG104" s="5">
        <f t="shared" si="108"/>
        <v>2.5</v>
      </c>
      <c r="HH104" s="5">
        <f t="shared" si="108"/>
        <v>2.5</v>
      </c>
      <c r="HI104" s="5">
        <f t="shared" si="108"/>
        <v>2.5</v>
      </c>
      <c r="HJ104" s="5">
        <f t="shared" si="108"/>
        <v>2.5</v>
      </c>
      <c r="HK104" s="5">
        <f t="shared" si="108"/>
        <v>2.5</v>
      </c>
      <c r="HL104" s="5">
        <f t="shared" si="108"/>
        <v>2.5</v>
      </c>
      <c r="HM104" s="5">
        <f t="shared" si="108"/>
        <v>2.5</v>
      </c>
      <c r="HN104" s="5">
        <f t="shared" si="108"/>
        <v>2.5</v>
      </c>
      <c r="HO104" s="5">
        <f t="shared" si="108"/>
        <v>2.5</v>
      </c>
      <c r="HP104" s="5">
        <f t="shared" si="108"/>
        <v>2.5</v>
      </c>
      <c r="HQ104" s="5">
        <f t="shared" si="108"/>
        <v>2.5</v>
      </c>
      <c r="HR104" s="5">
        <f t="shared" si="108"/>
        <v>2.5</v>
      </c>
      <c r="HS104" s="5">
        <f t="shared" si="108"/>
        <v>2.5</v>
      </c>
      <c r="HT104" s="5">
        <f t="shared" si="108"/>
        <v>2.5</v>
      </c>
      <c r="HU104" s="5">
        <f t="shared" si="108"/>
        <v>2.5</v>
      </c>
      <c r="HV104" s="5">
        <f t="shared" si="108"/>
        <v>2.5</v>
      </c>
      <c r="HW104" s="5">
        <f t="shared" si="108"/>
        <v>2.5</v>
      </c>
      <c r="HX104" s="5">
        <f t="shared" si="108"/>
        <v>2.5</v>
      </c>
      <c r="HY104" s="5">
        <f t="shared" si="108"/>
        <v>2.5</v>
      </c>
      <c r="HZ104" s="5">
        <f t="shared" si="108"/>
        <v>2.5</v>
      </c>
      <c r="IA104" s="5">
        <f t="shared" si="108"/>
        <v>2.5</v>
      </c>
      <c r="IB104" s="5">
        <f t="shared" si="108"/>
        <v>2.5</v>
      </c>
      <c r="IC104" s="5">
        <f t="shared" si="108"/>
        <v>2.5</v>
      </c>
      <c r="ID104" s="5">
        <f t="shared" si="108"/>
        <v>2.5</v>
      </c>
      <c r="IE104" s="5">
        <f t="shared" si="108"/>
        <v>2.5</v>
      </c>
      <c r="IF104" s="5">
        <f t="shared" si="108"/>
        <v>2.5</v>
      </c>
      <c r="IG104" s="5">
        <f t="shared" si="108"/>
        <v>2.5</v>
      </c>
      <c r="IH104" s="5">
        <f t="shared" si="108"/>
        <v>2.5</v>
      </c>
      <c r="II104" s="5">
        <f t="shared" si="108"/>
        <v>2.5</v>
      </c>
      <c r="IJ104" s="5">
        <f t="shared" si="108"/>
        <v>2.5</v>
      </c>
      <c r="IK104" s="5">
        <f t="shared" si="108"/>
        <v>2.5</v>
      </c>
      <c r="IL104" s="5">
        <f t="shared" si="108"/>
        <v>2.5</v>
      </c>
      <c r="IM104" s="5">
        <f t="shared" si="108"/>
        <v>2.5</v>
      </c>
      <c r="IN104" s="5">
        <f t="shared" si="108"/>
        <v>2.5</v>
      </c>
      <c r="IO104" s="5">
        <f t="shared" si="108"/>
        <v>2.5</v>
      </c>
      <c r="IP104" s="5">
        <f t="shared" si="108"/>
        <v>2.5</v>
      </c>
      <c r="IQ104" s="5">
        <f t="shared" si="108"/>
        <v>2.5</v>
      </c>
      <c r="IR104" s="5">
        <f t="shared" si="108"/>
        <v>2.5</v>
      </c>
      <c r="IS104" s="5">
        <f t="shared" si="108"/>
        <v>2.5</v>
      </c>
      <c r="IT104" s="5">
        <f t="shared" si="108"/>
        <v>2.5</v>
      </c>
      <c r="IU104" s="5">
        <f t="shared" si="108"/>
        <v>2.5</v>
      </c>
      <c r="IV104" s="5">
        <f t="shared" si="108"/>
        <v>2.5</v>
      </c>
      <c r="IW104" s="5">
        <f t="shared" si="108"/>
        <v>2.5</v>
      </c>
      <c r="IX104" s="5">
        <f t="shared" si="108"/>
        <v>2.5</v>
      </c>
      <c r="IY104" s="5">
        <f t="shared" si="108"/>
        <v>2.5</v>
      </c>
      <c r="IZ104" s="5">
        <f t="shared" si="108"/>
        <v>2.5</v>
      </c>
      <c r="JA104" s="5">
        <f t="shared" si="108"/>
        <v>2.5</v>
      </c>
      <c r="JB104" s="5">
        <f t="shared" si="108"/>
        <v>2.5</v>
      </c>
      <c r="JC104" s="5">
        <f t="shared" ref="JC104:KT104" si="109">JC102*JC103</f>
        <v>2.5</v>
      </c>
      <c r="JD104" s="5">
        <f t="shared" si="109"/>
        <v>2.5</v>
      </c>
      <c r="JE104" s="5">
        <f t="shared" si="109"/>
        <v>2.5</v>
      </c>
      <c r="JF104" s="5">
        <f t="shared" si="109"/>
        <v>2.5</v>
      </c>
      <c r="JG104" s="5">
        <f t="shared" si="109"/>
        <v>2.5</v>
      </c>
      <c r="JH104" s="5">
        <f t="shared" si="109"/>
        <v>2.5</v>
      </c>
      <c r="JI104" s="5">
        <f t="shared" si="109"/>
        <v>2.5</v>
      </c>
      <c r="JJ104" s="5">
        <f t="shared" si="109"/>
        <v>2.5</v>
      </c>
      <c r="JK104" s="5">
        <f t="shared" si="109"/>
        <v>2.5</v>
      </c>
      <c r="JL104" s="5">
        <f t="shared" si="109"/>
        <v>2.5</v>
      </c>
      <c r="JM104" s="5">
        <f t="shared" si="109"/>
        <v>2.5</v>
      </c>
      <c r="JN104" s="5">
        <f t="shared" si="109"/>
        <v>2.5</v>
      </c>
      <c r="JO104" s="5">
        <f t="shared" si="109"/>
        <v>2.5</v>
      </c>
      <c r="JP104" s="5">
        <f t="shared" si="109"/>
        <v>2.5</v>
      </c>
      <c r="JQ104" s="5">
        <f t="shared" si="109"/>
        <v>2.5</v>
      </c>
      <c r="JR104" s="5">
        <f t="shared" si="109"/>
        <v>2.5</v>
      </c>
      <c r="JS104" s="5">
        <f t="shared" si="109"/>
        <v>2.5</v>
      </c>
      <c r="JT104" s="5">
        <f t="shared" si="109"/>
        <v>2.5</v>
      </c>
      <c r="JU104" s="5">
        <f t="shared" si="109"/>
        <v>2.5</v>
      </c>
      <c r="JV104" s="5">
        <f t="shared" si="109"/>
        <v>2.5</v>
      </c>
      <c r="JW104" s="5">
        <f t="shared" si="109"/>
        <v>2.5</v>
      </c>
      <c r="JX104" s="5">
        <f t="shared" si="109"/>
        <v>2.5</v>
      </c>
      <c r="JY104" s="5">
        <f t="shared" si="109"/>
        <v>2.5</v>
      </c>
      <c r="JZ104" s="5">
        <f t="shared" si="109"/>
        <v>2.5</v>
      </c>
      <c r="KA104" s="5">
        <f t="shared" si="109"/>
        <v>2.5</v>
      </c>
      <c r="KB104" s="5">
        <f t="shared" si="109"/>
        <v>2.5</v>
      </c>
      <c r="KC104" s="5">
        <f t="shared" si="109"/>
        <v>2.5</v>
      </c>
      <c r="KD104" s="5">
        <f t="shared" si="109"/>
        <v>2.5</v>
      </c>
      <c r="KE104" s="5">
        <f t="shared" si="109"/>
        <v>2.5</v>
      </c>
      <c r="KF104" s="5">
        <f t="shared" si="109"/>
        <v>2.5</v>
      </c>
      <c r="KG104" s="5">
        <f t="shared" si="109"/>
        <v>2.5</v>
      </c>
      <c r="KH104" s="5">
        <f t="shared" si="109"/>
        <v>2.5</v>
      </c>
      <c r="KI104" s="5">
        <f t="shared" si="109"/>
        <v>2.5</v>
      </c>
      <c r="KJ104" s="5">
        <f t="shared" si="109"/>
        <v>2.5</v>
      </c>
      <c r="KK104" s="5">
        <f t="shared" si="109"/>
        <v>2.5</v>
      </c>
      <c r="KL104" s="5">
        <f t="shared" si="109"/>
        <v>2.5</v>
      </c>
      <c r="KM104" s="5">
        <f t="shared" si="109"/>
        <v>2.5</v>
      </c>
      <c r="KN104" s="5">
        <f t="shared" si="109"/>
        <v>2.5</v>
      </c>
      <c r="KO104" s="5">
        <f t="shared" si="109"/>
        <v>2.5</v>
      </c>
      <c r="KP104" s="5">
        <f t="shared" si="109"/>
        <v>2.5</v>
      </c>
      <c r="KQ104" s="5">
        <f t="shared" si="109"/>
        <v>2.5</v>
      </c>
      <c r="KR104" s="5">
        <f t="shared" si="109"/>
        <v>2.5</v>
      </c>
      <c r="KS104" s="5">
        <f t="shared" si="109"/>
        <v>2.5</v>
      </c>
      <c r="KT104" s="5">
        <f t="shared" si="109"/>
        <v>2.5</v>
      </c>
    </row>
    <row r="106" spans="1:306" x14ac:dyDescent="0.25">
      <c r="D106" t="s">
        <v>81</v>
      </c>
      <c r="G106" s="10">
        <f t="shared" ref="G106:BR106" si="110">G116-G102</f>
        <v>0</v>
      </c>
      <c r="H106" s="10">
        <f t="shared" si="110"/>
        <v>0.30000000000000071</v>
      </c>
      <c r="I106" s="10">
        <f t="shared" si="110"/>
        <v>0.60899999999999999</v>
      </c>
      <c r="J106" s="10">
        <f t="shared" si="110"/>
        <v>0.92727000000000004</v>
      </c>
      <c r="K106" s="10">
        <f t="shared" si="110"/>
        <v>1.2550881</v>
      </c>
      <c r="L106" s="10">
        <f t="shared" si="110"/>
        <v>1.5927407430000002</v>
      </c>
      <c r="M106" s="10">
        <f t="shared" si="110"/>
        <v>1.9405229652900005</v>
      </c>
      <c r="N106" s="10">
        <f t="shared" si="110"/>
        <v>2.2987386542487016</v>
      </c>
      <c r="O106" s="10">
        <f t="shared" si="110"/>
        <v>2.6677008138761629</v>
      </c>
      <c r="P106" s="10">
        <f t="shared" si="110"/>
        <v>3.0477318382924494</v>
      </c>
      <c r="Q106" s="10">
        <f t="shared" si="110"/>
        <v>3.4391637934412227</v>
      </c>
      <c r="R106" s="10">
        <f t="shared" si="110"/>
        <v>3.8423387072444584</v>
      </c>
      <c r="S106" s="10">
        <f t="shared" si="110"/>
        <v>4.2576088684617925</v>
      </c>
      <c r="T106" s="10">
        <f t="shared" si="110"/>
        <v>4.6853371345156472</v>
      </c>
      <c r="U106" s="10">
        <f t="shared" si="110"/>
        <v>5.1258972485511158</v>
      </c>
      <c r="V106" s="10">
        <f t="shared" si="110"/>
        <v>5.5796741660076492</v>
      </c>
      <c r="W106" s="10">
        <f t="shared" si="110"/>
        <v>6.0470643909878774</v>
      </c>
      <c r="X106" s="10">
        <f t="shared" si="110"/>
        <v>6.5284763227175127</v>
      </c>
      <c r="Y106" s="10">
        <f t="shared" si="110"/>
        <v>7.0243306123990372</v>
      </c>
      <c r="Z106" s="10">
        <f t="shared" si="110"/>
        <v>7.5350605307710055</v>
      </c>
      <c r="AA106" s="10">
        <f t="shared" si="110"/>
        <v>8.0611123466941343</v>
      </c>
      <c r="AB106" s="10">
        <f t="shared" si="110"/>
        <v>8.6029457170949577</v>
      </c>
      <c r="AC106" s="10">
        <f t="shared" si="110"/>
        <v>9.1610340886078063</v>
      </c>
      <c r="AD106" s="10">
        <f t="shared" si="110"/>
        <v>9.7358651112660404</v>
      </c>
      <c r="AE106" s="10">
        <f t="shared" si="110"/>
        <v>10.327941064604023</v>
      </c>
      <c r="AF106" s="10">
        <f t="shared" si="110"/>
        <v>10.937779296542143</v>
      </c>
      <c r="AG106" s="10">
        <f t="shared" si="110"/>
        <v>11.565912675438405</v>
      </c>
      <c r="AH106" s="10">
        <f t="shared" si="110"/>
        <v>12.212890055701557</v>
      </c>
      <c r="AI106" s="10">
        <f t="shared" si="110"/>
        <v>12.879276757372605</v>
      </c>
      <c r="AJ106" s="10">
        <f t="shared" si="110"/>
        <v>13.565655060093786</v>
      </c>
      <c r="AK106" s="10">
        <f t="shared" si="110"/>
        <v>14.272624711896601</v>
      </c>
      <c r="AL106" s="10">
        <f t="shared" si="110"/>
        <v>15.000803453253496</v>
      </c>
      <c r="AM106" s="10">
        <f t="shared" si="110"/>
        <v>15.750827556851103</v>
      </c>
      <c r="AN106" s="10">
        <f t="shared" si="110"/>
        <v>16.523352383556634</v>
      </c>
      <c r="AO106" s="10">
        <f t="shared" si="110"/>
        <v>17.319052955063334</v>
      </c>
      <c r="AP106" s="10">
        <f t="shared" si="110"/>
        <v>18.138624543715235</v>
      </c>
      <c r="AQ106" s="10">
        <f t="shared" si="110"/>
        <v>18.982783280026691</v>
      </c>
      <c r="AR106" s="10">
        <f t="shared" si="110"/>
        <v>19.852266778427495</v>
      </c>
      <c r="AS106" s="10">
        <f t="shared" si="110"/>
        <v>20.74783478178032</v>
      </c>
      <c r="AT106" s="10">
        <f t="shared" si="110"/>
        <v>21.670269825233731</v>
      </c>
      <c r="AU106" s="10">
        <f t="shared" si="110"/>
        <v>22.620377919990744</v>
      </c>
      <c r="AV106" s="10">
        <f t="shared" si="110"/>
        <v>23.598989257590468</v>
      </c>
      <c r="AW106" s="10">
        <f t="shared" si="110"/>
        <v>24.606958935318183</v>
      </c>
      <c r="AX106" s="10">
        <f t="shared" si="110"/>
        <v>25.64516770337773</v>
      </c>
      <c r="AY106" s="10">
        <f t="shared" si="110"/>
        <v>26.714522734479061</v>
      </c>
      <c r="AZ106" s="10">
        <f t="shared" si="110"/>
        <v>27.815958416513432</v>
      </c>
      <c r="BA106" s="10">
        <f t="shared" si="110"/>
        <v>28.950437169008836</v>
      </c>
      <c r="BB106" s="10">
        <f t="shared" si="110"/>
        <v>30.118950284079105</v>
      </c>
      <c r="BC106" s="10">
        <f t="shared" si="110"/>
        <v>31.322518792601478</v>
      </c>
      <c r="BD106" s="10">
        <f t="shared" si="110"/>
        <v>32.562194356379521</v>
      </c>
      <c r="BE106" s="10">
        <f t="shared" si="110"/>
        <v>33.839060187070913</v>
      </c>
      <c r="BF106" s="10">
        <f t="shared" si="110"/>
        <v>35.154231992683037</v>
      </c>
      <c r="BG106" s="10">
        <f t="shared" si="110"/>
        <v>36.508858952463527</v>
      </c>
      <c r="BH106" s="10">
        <f t="shared" si="110"/>
        <v>37.904124721037434</v>
      </c>
      <c r="BI106" s="10">
        <f t="shared" si="110"/>
        <v>39.34124846266856</v>
      </c>
      <c r="BJ106" s="10">
        <f t="shared" si="110"/>
        <v>40.821485916548617</v>
      </c>
      <c r="BK106" s="10">
        <f t="shared" si="110"/>
        <v>42.346130494045077</v>
      </c>
      <c r="BL106" s="10">
        <f t="shared" si="110"/>
        <v>43.916514408866433</v>
      </c>
      <c r="BM106" s="10">
        <f t="shared" si="110"/>
        <v>45.534009841132431</v>
      </c>
      <c r="BN106" s="10">
        <f t="shared" si="110"/>
        <v>47.200030136366408</v>
      </c>
      <c r="BO106" s="10">
        <f t="shared" si="110"/>
        <v>48.916031040457405</v>
      </c>
      <c r="BP106" s="10">
        <f t="shared" si="110"/>
        <v>50.683511971671123</v>
      </c>
      <c r="BQ106" s="10">
        <f t="shared" si="110"/>
        <v>52.504017330821263</v>
      </c>
      <c r="BR106" s="10">
        <f t="shared" si="110"/>
        <v>54.379137850745892</v>
      </c>
      <c r="BS106" s="10">
        <f t="shared" ref="BS106:ED106" si="111">BS116-BS102</f>
        <v>56.310511986268267</v>
      </c>
      <c r="BT106" s="10">
        <f t="shared" si="111"/>
        <v>58.299827345856315</v>
      </c>
      <c r="BU106" s="10">
        <f t="shared" si="111"/>
        <v>60.348822166231997</v>
      </c>
      <c r="BV106" s="10">
        <f t="shared" si="111"/>
        <v>62.459286831218961</v>
      </c>
      <c r="BW106" s="10">
        <f t="shared" si="111"/>
        <v>64.633065436155533</v>
      </c>
      <c r="BX106" s="10">
        <f t="shared" si="111"/>
        <v>66.872057399240191</v>
      </c>
      <c r="BY106" s="10">
        <f t="shared" si="111"/>
        <v>69.17821912121741</v>
      </c>
      <c r="BZ106" s="10">
        <f t="shared" si="111"/>
        <v>71.55356569485393</v>
      </c>
      <c r="CA106" s="10">
        <f t="shared" si="111"/>
        <v>74.000172665699552</v>
      </c>
      <c r="CB106" s="10">
        <f t="shared" si="111"/>
        <v>76.520177845670545</v>
      </c>
      <c r="CC106" s="10">
        <f t="shared" si="111"/>
        <v>79.115783181040655</v>
      </c>
      <c r="CD106" s="10">
        <f t="shared" si="111"/>
        <v>81.789256676471879</v>
      </c>
      <c r="CE106" s="10">
        <f t="shared" si="111"/>
        <v>84.542934376766041</v>
      </c>
      <c r="CF106" s="10">
        <f t="shared" si="111"/>
        <v>87.379222408069026</v>
      </c>
      <c r="CG106" s="10">
        <f t="shared" si="111"/>
        <v>90.300599080311088</v>
      </c>
      <c r="CH106" s="10">
        <f t="shared" si="111"/>
        <v>93.309617052720426</v>
      </c>
      <c r="CI106" s="10">
        <f t="shared" si="111"/>
        <v>96.408905564302032</v>
      </c>
      <c r="CJ106" s="10">
        <f t="shared" si="111"/>
        <v>99.601172731231088</v>
      </c>
      <c r="CK106" s="10">
        <f t="shared" si="111"/>
        <v>102.88920791316802</v>
      </c>
      <c r="CL106" s="10">
        <f t="shared" si="111"/>
        <v>106.27588415056307</v>
      </c>
      <c r="CM106" s="10">
        <f t="shared" si="111"/>
        <v>109.76416067507998</v>
      </c>
      <c r="CN106" s="10">
        <f t="shared" si="111"/>
        <v>113.35708549533238</v>
      </c>
      <c r="CO106" s="10">
        <f t="shared" si="111"/>
        <v>117.05779806019237</v>
      </c>
      <c r="CP106" s="10">
        <f t="shared" si="111"/>
        <v>120.86953200199812</v>
      </c>
      <c r="CQ106" s="10">
        <f t="shared" si="111"/>
        <v>124.79561796205809</v>
      </c>
      <c r="CR106" s="10">
        <f t="shared" si="111"/>
        <v>128.83948650091983</v>
      </c>
      <c r="CS106" s="10">
        <f t="shared" si="111"/>
        <v>133.0046710959474</v>
      </c>
      <c r="CT106" s="10">
        <f t="shared" si="111"/>
        <v>137.29481122882584</v>
      </c>
      <c r="CU106" s="10">
        <f t="shared" si="111"/>
        <v>141.7136555656906</v>
      </c>
      <c r="CV106" s="10">
        <f t="shared" si="111"/>
        <v>146.2650652326613</v>
      </c>
      <c r="CW106" s="10">
        <f t="shared" si="111"/>
        <v>150.95301718964114</v>
      </c>
      <c r="CX106" s="10">
        <f t="shared" si="111"/>
        <v>155.78160770533037</v>
      </c>
      <c r="CY106" s="10">
        <f t="shared" si="111"/>
        <v>160.75505593649027</v>
      </c>
      <c r="CZ106" s="10">
        <f t="shared" si="111"/>
        <v>165.87770761458498</v>
      </c>
      <c r="DA106" s="10">
        <f t="shared" si="111"/>
        <v>171.15403884302251</v>
      </c>
      <c r="DB106" s="10">
        <f t="shared" si="111"/>
        <v>176.58866000831318</v>
      </c>
      <c r="DC106" s="10">
        <f t="shared" si="111"/>
        <v>182.18631980856256</v>
      </c>
      <c r="DD106" s="10">
        <f t="shared" si="111"/>
        <v>187.95190940281941</v>
      </c>
      <c r="DE106" s="10">
        <f t="shared" si="111"/>
        <v>193.890466684904</v>
      </c>
      <c r="DF106" s="10">
        <f t="shared" si="111"/>
        <v>200.00718068545112</v>
      </c>
      <c r="DG106" s="10">
        <f t="shared" si="111"/>
        <v>206.30739610601464</v>
      </c>
      <c r="DH106" s="10">
        <f t="shared" si="111"/>
        <v>212.79661798919508</v>
      </c>
      <c r="DI106" s="10">
        <f t="shared" si="111"/>
        <v>219.48051652887091</v>
      </c>
      <c r="DJ106" s="10">
        <f t="shared" si="111"/>
        <v>226.36493202473704</v>
      </c>
      <c r="DK106" s="10">
        <f t="shared" si="111"/>
        <v>233.45587998547913</v>
      </c>
      <c r="DL106" s="10">
        <f t="shared" si="111"/>
        <v>240.75955638504351</v>
      </c>
      <c r="DM106" s="10">
        <f t="shared" si="111"/>
        <v>248.28234307659477</v>
      </c>
      <c r="DN106" s="10">
        <f t="shared" si="111"/>
        <v>256.03081336889261</v>
      </c>
      <c r="DO106" s="10">
        <f t="shared" si="111"/>
        <v>264.01173776995944</v>
      </c>
      <c r="DP106" s="10">
        <f t="shared" si="111"/>
        <v>272.23208990305824</v>
      </c>
      <c r="DQ106" s="10">
        <f t="shared" si="111"/>
        <v>280.69905260015003</v>
      </c>
      <c r="DR106" s="10">
        <f t="shared" si="111"/>
        <v>289.42002417815451</v>
      </c>
      <c r="DS106" s="10">
        <f t="shared" si="111"/>
        <v>298.40262490349915</v>
      </c>
      <c r="DT106" s="10">
        <f t="shared" si="111"/>
        <v>307.65470365060412</v>
      </c>
      <c r="DU106" s="10">
        <f t="shared" si="111"/>
        <v>317.18434476012226</v>
      </c>
      <c r="DV106" s="10">
        <f t="shared" si="111"/>
        <v>326.9998751029259</v>
      </c>
      <c r="DW106" s="10">
        <f t="shared" si="111"/>
        <v>337.10987135601368</v>
      </c>
      <c r="DX106" s="10">
        <f t="shared" si="111"/>
        <v>347.5231674966941</v>
      </c>
      <c r="DY106" s="10">
        <f t="shared" si="111"/>
        <v>358.2488625215949</v>
      </c>
      <c r="DZ106" s="10">
        <f t="shared" si="111"/>
        <v>369.29632839724275</v>
      </c>
      <c r="EA106" s="10">
        <f t="shared" si="111"/>
        <v>380.67521824916003</v>
      </c>
      <c r="EB106" s="10">
        <f t="shared" si="111"/>
        <v>392.3954747966348</v>
      </c>
      <c r="EC106" s="10">
        <f t="shared" si="111"/>
        <v>404.46733904053383</v>
      </c>
      <c r="ED106" s="10">
        <f t="shared" si="111"/>
        <v>416.90135921174988</v>
      </c>
      <c r="EE106" s="10">
        <f t="shared" ref="EE106:GP106" si="112">EE116-EE102</f>
        <v>429.70839998810237</v>
      </c>
      <c r="EF106" s="10">
        <f t="shared" si="112"/>
        <v>442.89965198774541</v>
      </c>
      <c r="EG106" s="10">
        <f t="shared" si="112"/>
        <v>456.48664154737776</v>
      </c>
      <c r="EH106" s="10">
        <f t="shared" si="112"/>
        <v>470.48124079379915</v>
      </c>
      <c r="EI106" s="10">
        <f t="shared" si="112"/>
        <v>484.89567801761308</v>
      </c>
      <c r="EJ106" s="10">
        <f t="shared" si="112"/>
        <v>499.74254835814151</v>
      </c>
      <c r="EK106" s="10">
        <f t="shared" si="112"/>
        <v>515.03482480888579</v>
      </c>
      <c r="EL106" s="10">
        <f t="shared" si="112"/>
        <v>530.78586955315234</v>
      </c>
      <c r="EM106" s="10">
        <f t="shared" si="112"/>
        <v>547.00944563974701</v>
      </c>
      <c r="EN106" s="10">
        <f t="shared" si="112"/>
        <v>563.71972900893934</v>
      </c>
      <c r="EO106" s="10">
        <f t="shared" si="112"/>
        <v>580.93132087920753</v>
      </c>
      <c r="EP106" s="10">
        <f t="shared" si="112"/>
        <v>598.65926050558369</v>
      </c>
      <c r="EQ106" s="10">
        <f t="shared" si="112"/>
        <v>616.91903832075116</v>
      </c>
      <c r="ER106" s="10">
        <f t="shared" si="112"/>
        <v>635.72660947037366</v>
      </c>
      <c r="ES106" s="10">
        <f t="shared" si="112"/>
        <v>655.09840775448492</v>
      </c>
      <c r="ET106" s="10">
        <f t="shared" si="112"/>
        <v>675.05135998711955</v>
      </c>
      <c r="EU106" s="10">
        <f t="shared" si="112"/>
        <v>695.60290078673313</v>
      </c>
      <c r="EV106" s="10">
        <f t="shared" si="112"/>
        <v>716.7709878103351</v>
      </c>
      <c r="EW106" s="10">
        <f t="shared" si="112"/>
        <v>738.57411744464525</v>
      </c>
      <c r="EX106" s="10">
        <f t="shared" si="112"/>
        <v>761.03134096798465</v>
      </c>
      <c r="EY106" s="10">
        <f t="shared" si="112"/>
        <v>784.16228119702419</v>
      </c>
      <c r="EZ106" s="10">
        <f t="shared" si="112"/>
        <v>807.98714963293492</v>
      </c>
      <c r="FA106" s="10">
        <f t="shared" si="112"/>
        <v>832.52676412192295</v>
      </c>
      <c r="FB106" s="10">
        <f t="shared" si="112"/>
        <v>857.80256704558064</v>
      </c>
      <c r="FC106" s="10">
        <f t="shared" si="112"/>
        <v>883.8366440569481</v>
      </c>
      <c r="FD106" s="10">
        <f t="shared" si="112"/>
        <v>910.65174337865653</v>
      </c>
      <c r="FE106" s="10">
        <f t="shared" si="112"/>
        <v>938.27129568001624</v>
      </c>
      <c r="FF106" s="10">
        <f t="shared" si="112"/>
        <v>966.71943455041662</v>
      </c>
      <c r="FG106" s="10">
        <f t="shared" si="112"/>
        <v>996.02101758692902</v>
      </c>
      <c r="FH106" s="10">
        <f t="shared" si="112"/>
        <v>1026.201648114537</v>
      </c>
      <c r="FI106" s="10">
        <f t="shared" si="112"/>
        <v>1057.2876975579732</v>
      </c>
      <c r="FJ106" s="10">
        <f t="shared" si="112"/>
        <v>1089.3063284847121</v>
      </c>
      <c r="FK106" s="10">
        <f t="shared" si="112"/>
        <v>1122.2855183392537</v>
      </c>
      <c r="FL106" s="10">
        <f t="shared" si="112"/>
        <v>1156.2540838894313</v>
      </c>
      <c r="FM106" s="10">
        <f t="shared" si="112"/>
        <v>1191.2417064061142</v>
      </c>
      <c r="FN106" s="10">
        <f t="shared" si="112"/>
        <v>1227.2789575982977</v>
      </c>
      <c r="FO106" s="10">
        <f t="shared" si="112"/>
        <v>1264.3973263262467</v>
      </c>
      <c r="FP106" s="10">
        <f t="shared" si="112"/>
        <v>1302.6292461160342</v>
      </c>
      <c r="FQ106" s="10">
        <f t="shared" si="112"/>
        <v>1342.0081234995152</v>
      </c>
      <c r="FR106" s="10">
        <f t="shared" si="112"/>
        <v>1382.5683672045009</v>
      </c>
      <c r="FS106" s="10">
        <f t="shared" si="112"/>
        <v>1424.3454182206358</v>
      </c>
      <c r="FT106" s="10">
        <f t="shared" si="112"/>
        <v>1467.3757807672548</v>
      </c>
      <c r="FU106" s="10">
        <f t="shared" si="112"/>
        <v>1511.6970541902724</v>
      </c>
      <c r="FV106" s="10">
        <f t="shared" si="112"/>
        <v>1557.3479658159806</v>
      </c>
      <c r="FW106" s="10">
        <f t="shared" si="112"/>
        <v>1604.3684047904601</v>
      </c>
      <c r="FX106" s="10">
        <f t="shared" si="112"/>
        <v>1652.7994569341738</v>
      </c>
      <c r="FY106" s="10">
        <f t="shared" si="112"/>
        <v>1702.683440642199</v>
      </c>
      <c r="FZ106" s="10">
        <f t="shared" si="112"/>
        <v>1754.0639438614648</v>
      </c>
      <c r="GA106" s="10">
        <f t="shared" si="112"/>
        <v>1806.9858621773089</v>
      </c>
      <c r="GB106" s="10">
        <f t="shared" si="112"/>
        <v>1861.4954380426282</v>
      </c>
      <c r="GC106" s="10">
        <f t="shared" si="112"/>
        <v>1917.640301183907</v>
      </c>
      <c r="GD106" s="10">
        <f t="shared" si="112"/>
        <v>1975.4695102194239</v>
      </c>
      <c r="GE106" s="10">
        <f t="shared" si="112"/>
        <v>2035.0335955260066</v>
      </c>
      <c r="GF106" s="10">
        <f t="shared" si="112"/>
        <v>2096.3846033917871</v>
      </c>
      <c r="GG106" s="10">
        <f t="shared" si="112"/>
        <v>2159.5761414935409</v>
      </c>
      <c r="GH106" s="10">
        <f t="shared" si="112"/>
        <v>2224.6634257383471</v>
      </c>
      <c r="GI106" s="10">
        <f t="shared" si="112"/>
        <v>2291.7033285104976</v>
      </c>
      <c r="GJ106" s="10">
        <f t="shared" si="112"/>
        <v>2360.7544283658126</v>
      </c>
      <c r="GK106" s="10">
        <f t="shared" si="112"/>
        <v>2431.8770612167873</v>
      </c>
      <c r="GL106" s="10">
        <f t="shared" si="112"/>
        <v>2505.1333730532911</v>
      </c>
      <c r="GM106" s="10">
        <f t="shared" si="112"/>
        <v>2580.5873742448898</v>
      </c>
      <c r="GN106" s="10">
        <f t="shared" si="112"/>
        <v>2658.3049954722364</v>
      </c>
      <c r="GO106" s="10">
        <f t="shared" si="112"/>
        <v>2738.3541453364032</v>
      </c>
      <c r="GP106" s="10">
        <f t="shared" si="112"/>
        <v>2820.8047696964954</v>
      </c>
      <c r="GQ106" s="10">
        <f t="shared" ref="GQ106:JB106" si="113">GQ116-GQ102</f>
        <v>2905.7289127873905</v>
      </c>
      <c r="GR106" s="10">
        <f t="shared" si="113"/>
        <v>2993.200780171012</v>
      </c>
      <c r="GS106" s="10">
        <f t="shared" si="113"/>
        <v>3083.2968035761423</v>
      </c>
      <c r="GT106" s="10">
        <f t="shared" si="113"/>
        <v>3176.0957076834266</v>
      </c>
      <c r="GU106" s="10">
        <f t="shared" si="113"/>
        <v>3271.6785789139294</v>
      </c>
      <c r="GV106" s="10">
        <f t="shared" si="113"/>
        <v>3370.1289362813473</v>
      </c>
      <c r="GW106" s="10">
        <f t="shared" si="113"/>
        <v>3471.5328043697878</v>
      </c>
      <c r="GX106" s="10">
        <f t="shared" si="113"/>
        <v>3575.9787885008814</v>
      </c>
      <c r="GY106" s="10">
        <f t="shared" si="113"/>
        <v>3683.5581521559079</v>
      </c>
      <c r="GZ106" s="10">
        <f t="shared" si="113"/>
        <v>3794.3648967205854</v>
      </c>
      <c r="HA106" s="10">
        <f t="shared" si="113"/>
        <v>3908.4958436222028</v>
      </c>
      <c r="HB106" s="10">
        <f t="shared" si="113"/>
        <v>4026.0507189308692</v>
      </c>
      <c r="HC106" s="10">
        <f t="shared" si="113"/>
        <v>4147.132240498795</v>
      </c>
      <c r="HD106" s="10">
        <f t="shared" si="113"/>
        <v>4271.8462077137583</v>
      </c>
      <c r="HE106" s="10">
        <f t="shared" si="113"/>
        <v>4400.3015939451707</v>
      </c>
      <c r="HF106" s="10">
        <f t="shared" si="113"/>
        <v>4532.6106417635265</v>
      </c>
      <c r="HG106" s="10">
        <f t="shared" si="113"/>
        <v>4668.8889610164324</v>
      </c>
      <c r="HH106" s="10">
        <f t="shared" si="113"/>
        <v>4809.2556298469262</v>
      </c>
      <c r="HI106" s="10">
        <f t="shared" si="113"/>
        <v>4953.8332987423337</v>
      </c>
      <c r="HJ106" s="10">
        <f t="shared" si="113"/>
        <v>5102.7482977046038</v>
      </c>
      <c r="HK106" s="10">
        <f t="shared" si="113"/>
        <v>5256.1307466357412</v>
      </c>
      <c r="HL106" s="10">
        <f t="shared" si="113"/>
        <v>5414.1146690348132</v>
      </c>
      <c r="HM106" s="10">
        <f t="shared" si="113"/>
        <v>5576.8381091058573</v>
      </c>
      <c r="HN106" s="10">
        <f t="shared" si="113"/>
        <v>5744.4432523790329</v>
      </c>
      <c r="HO106" s="10">
        <f t="shared" si="113"/>
        <v>5917.0765499504032</v>
      </c>
      <c r="HP106" s="10">
        <f t="shared" si="113"/>
        <v>6094.8888464489146</v>
      </c>
      <c r="HQ106" s="10">
        <f t="shared" si="113"/>
        <v>6278.0355118423822</v>
      </c>
      <c r="HR106" s="10">
        <f t="shared" si="113"/>
        <v>6466.6765771976534</v>
      </c>
      <c r="HS106" s="10">
        <f t="shared" si="113"/>
        <v>6660.9768745135834</v>
      </c>
      <c r="HT106" s="10">
        <f t="shared" si="113"/>
        <v>6861.1061807489905</v>
      </c>
      <c r="HU106" s="10">
        <f t="shared" si="113"/>
        <v>7067.2393661714605</v>
      </c>
      <c r="HV106" s="10">
        <f t="shared" si="113"/>
        <v>7279.5565471566042</v>
      </c>
      <c r="HW106" s="10">
        <f t="shared" si="113"/>
        <v>7498.2432435713026</v>
      </c>
      <c r="HX106" s="10">
        <f t="shared" si="113"/>
        <v>7723.4905408784416</v>
      </c>
      <c r="HY106" s="10">
        <f t="shared" si="113"/>
        <v>7955.4952571047952</v>
      </c>
      <c r="HZ106" s="10">
        <f t="shared" si="113"/>
        <v>8194.460114817939</v>
      </c>
      <c r="IA106" s="10">
        <f t="shared" si="113"/>
        <v>8440.5939182624788</v>
      </c>
      <c r="IB106" s="10">
        <f t="shared" si="113"/>
        <v>8694.1117358103529</v>
      </c>
      <c r="IC106" s="10">
        <f t="shared" si="113"/>
        <v>8955.2350878846646</v>
      </c>
      <c r="ID106" s="10">
        <f t="shared" si="113"/>
        <v>9224.1921405212033</v>
      </c>
      <c r="IE106" s="10">
        <f t="shared" si="113"/>
        <v>9501.217904736839</v>
      </c>
      <c r="IF106" s="10">
        <f t="shared" si="113"/>
        <v>9786.5544418789432</v>
      </c>
      <c r="IG106" s="10">
        <f t="shared" si="113"/>
        <v>10080.451075135312</v>
      </c>
      <c r="IH106" s="10">
        <f t="shared" si="113"/>
        <v>10383.164607389372</v>
      </c>
      <c r="II106" s="10">
        <f t="shared" si="113"/>
        <v>10694.959545611053</v>
      </c>
      <c r="IJ106" s="10">
        <f t="shared" si="113"/>
        <v>11016.108331979383</v>
      </c>
      <c r="IK106" s="10">
        <f t="shared" si="113"/>
        <v>11346.891581938766</v>
      </c>
      <c r="IL106" s="10">
        <f t="shared" si="113"/>
        <v>11687.598329396929</v>
      </c>
      <c r="IM106" s="10">
        <f t="shared" si="113"/>
        <v>12038.526279278836</v>
      </c>
      <c r="IN106" s="10">
        <f t="shared" si="113"/>
        <v>12399.982067657202</v>
      </c>
      <c r="IO106" s="10">
        <f t="shared" si="113"/>
        <v>12772.281529686918</v>
      </c>
      <c r="IP106" s="10">
        <f t="shared" si="113"/>
        <v>13155.749975577524</v>
      </c>
      <c r="IQ106" s="10">
        <f t="shared" si="113"/>
        <v>13550.72247484485</v>
      </c>
      <c r="IR106" s="10">
        <f t="shared" si="113"/>
        <v>13957.544149090196</v>
      </c>
      <c r="IS106" s="10">
        <f t="shared" si="113"/>
        <v>14376.570473562902</v>
      </c>
      <c r="IT106" s="10">
        <f t="shared" si="113"/>
        <v>14808.167587769789</v>
      </c>
      <c r="IU106" s="10">
        <f t="shared" si="113"/>
        <v>15252.712615402883</v>
      </c>
      <c r="IV106" s="10">
        <f t="shared" si="113"/>
        <v>15710.59399386497</v>
      </c>
      <c r="IW106" s="10">
        <f t="shared" si="113"/>
        <v>16182.211813680919</v>
      </c>
      <c r="IX106" s="10">
        <f t="shared" si="113"/>
        <v>16667.978168091344</v>
      </c>
      <c r="IY106" s="10">
        <f t="shared" si="113"/>
        <v>17168.317513134083</v>
      </c>
      <c r="IZ106" s="10">
        <f t="shared" si="113"/>
        <v>17683.667038528103</v>
      </c>
      <c r="JA106" s="10">
        <f t="shared" si="113"/>
        <v>18214.477049683945</v>
      </c>
      <c r="JB106" s="10">
        <f t="shared" si="113"/>
        <v>18761.211361174464</v>
      </c>
      <c r="JC106" s="10">
        <f t="shared" ref="JC106:KT106" si="114">JC116-JC102</f>
        <v>19324.347702009698</v>
      </c>
      <c r="JD106" s="10">
        <f t="shared" si="114"/>
        <v>19904.378133069989</v>
      </c>
      <c r="JE106" s="10">
        <f t="shared" si="114"/>
        <v>20501.809477062088</v>
      </c>
      <c r="JF106" s="10">
        <f t="shared" si="114"/>
        <v>21117.163761373951</v>
      </c>
      <c r="JG106" s="10">
        <f t="shared" si="114"/>
        <v>21750.97867421517</v>
      </c>
      <c r="JH106" s="10">
        <f t="shared" si="114"/>
        <v>22403.808034441627</v>
      </c>
      <c r="JI106" s="10">
        <f t="shared" si="114"/>
        <v>23076.222275474876</v>
      </c>
      <c r="JJ106" s="10">
        <f t="shared" si="114"/>
        <v>23768.808943739121</v>
      </c>
      <c r="JK106" s="10">
        <f t="shared" si="114"/>
        <v>24482.173212051293</v>
      </c>
      <c r="JL106" s="10">
        <f t="shared" si="114"/>
        <v>25216.938408412832</v>
      </c>
      <c r="JM106" s="10">
        <f t="shared" si="114"/>
        <v>25973.746560665219</v>
      </c>
      <c r="JN106" s="10">
        <f t="shared" si="114"/>
        <v>26753.258957485174</v>
      </c>
      <c r="JO106" s="10">
        <f t="shared" si="114"/>
        <v>27556.156726209727</v>
      </c>
      <c r="JP106" s="10">
        <f t="shared" si="114"/>
        <v>28383.141427996019</v>
      </c>
      <c r="JQ106" s="10">
        <f t="shared" si="114"/>
        <v>29234.935670835897</v>
      </c>
      <c r="JR106" s="10">
        <f t="shared" si="114"/>
        <v>30112.283740960975</v>
      </c>
      <c r="JS106" s="10">
        <f t="shared" si="114"/>
        <v>31015.952253189804</v>
      </c>
      <c r="JT106" s="10">
        <f t="shared" si="114"/>
        <v>31946.730820785499</v>
      </c>
      <c r="JU106" s="10">
        <f t="shared" si="114"/>
        <v>32905.432745409067</v>
      </c>
      <c r="JV106" s="10">
        <f t="shared" si="114"/>
        <v>33892.895727771334</v>
      </c>
      <c r="JW106" s="10">
        <f t="shared" si="114"/>
        <v>34909.982599604475</v>
      </c>
      <c r="JX106" s="10">
        <f t="shared" si="114"/>
        <v>35957.582077592611</v>
      </c>
      <c r="JY106" s="10">
        <f t="shared" si="114"/>
        <v>37036.609539920391</v>
      </c>
      <c r="JZ106" s="10">
        <f t="shared" si="114"/>
        <v>38148.007826118002</v>
      </c>
      <c r="KA106" s="10">
        <f t="shared" si="114"/>
        <v>39292.748060901547</v>
      </c>
      <c r="KB106" s="10">
        <f t="shared" si="114"/>
        <v>40471.83050272859</v>
      </c>
      <c r="KC106" s="10">
        <f t="shared" si="114"/>
        <v>41686.285417810446</v>
      </c>
      <c r="KD106" s="10">
        <f t="shared" si="114"/>
        <v>42937.173980344764</v>
      </c>
      <c r="KE106" s="10">
        <f t="shared" si="114"/>
        <v>44225.589199755108</v>
      </c>
      <c r="KF106" s="10">
        <f t="shared" si="114"/>
        <v>45552.656875747758</v>
      </c>
      <c r="KG106" s="10">
        <f t="shared" si="114"/>
        <v>46919.536582020191</v>
      </c>
      <c r="KH106" s="10">
        <f t="shared" si="114"/>
        <v>48327.422679480798</v>
      </c>
      <c r="KI106" s="10">
        <f t="shared" si="114"/>
        <v>49777.545359865224</v>
      </c>
      <c r="KJ106" s="10">
        <f t="shared" si="114"/>
        <v>51271.171720661179</v>
      </c>
      <c r="KK106" s="10">
        <f t="shared" si="114"/>
        <v>52809.606872281009</v>
      </c>
      <c r="KL106" s="10">
        <f t="shared" si="114"/>
        <v>54394.19507844944</v>
      </c>
      <c r="KM106" s="10">
        <f t="shared" si="114"/>
        <v>56026.320930802918</v>
      </c>
      <c r="KN106" s="10">
        <f t="shared" si="114"/>
        <v>57707.41055872701</v>
      </c>
      <c r="KO106" s="10">
        <f t="shared" si="114"/>
        <v>59438.932875488812</v>
      </c>
      <c r="KP106" s="10">
        <f t="shared" si="114"/>
        <v>61222.400861753478</v>
      </c>
      <c r="KQ106" s="10">
        <f t="shared" si="114"/>
        <v>63059.372887606078</v>
      </c>
      <c r="KR106" s="10">
        <f t="shared" si="114"/>
        <v>64951.454074234251</v>
      </c>
      <c r="KS106" s="10">
        <f t="shared" si="114"/>
        <v>66900.297696461275</v>
      </c>
      <c r="KT106" s="10">
        <f t="shared" si="114"/>
        <v>68907.606627355111</v>
      </c>
    </row>
    <row r="107" spans="1:306" x14ac:dyDescent="0.25">
      <c r="D107" t="s">
        <v>82</v>
      </c>
      <c r="G107" s="11">
        <f t="shared" ref="G107:BR107" si="115">G102/G116</f>
        <v>1</v>
      </c>
      <c r="H107" s="11">
        <f t="shared" si="115"/>
        <v>0.97087378640776689</v>
      </c>
      <c r="I107" s="11">
        <f t="shared" si="115"/>
        <v>0.94259590913375435</v>
      </c>
      <c r="J107" s="11">
        <f t="shared" si="115"/>
        <v>0.91514165935315961</v>
      </c>
      <c r="K107" s="11">
        <f t="shared" si="115"/>
        <v>0.88848704791568889</v>
      </c>
      <c r="L107" s="11">
        <f t="shared" si="115"/>
        <v>0.862608784384164</v>
      </c>
      <c r="M107" s="11">
        <f t="shared" si="115"/>
        <v>0.83748425668365434</v>
      </c>
      <c r="N107" s="11">
        <f t="shared" si="115"/>
        <v>0.81309151134335367</v>
      </c>
      <c r="O107" s="11">
        <f t="shared" si="115"/>
        <v>0.7894092343139355</v>
      </c>
      <c r="P107" s="11">
        <f t="shared" si="115"/>
        <v>0.76641673234362662</v>
      </c>
      <c r="Q107" s="11">
        <f t="shared" si="115"/>
        <v>0.74409391489672494</v>
      </c>
      <c r="R107" s="11">
        <f t="shared" si="115"/>
        <v>0.7224212765987621</v>
      </c>
      <c r="S107" s="11">
        <f t="shared" si="115"/>
        <v>0.70137988019297293</v>
      </c>
      <c r="T107" s="11">
        <f t="shared" si="115"/>
        <v>0.68095133999317758</v>
      </c>
      <c r="U107" s="11">
        <f t="shared" si="115"/>
        <v>0.66111780581861901</v>
      </c>
      <c r="V107" s="11">
        <f t="shared" si="115"/>
        <v>0.64186194739671742</v>
      </c>
      <c r="W107" s="11">
        <f t="shared" si="115"/>
        <v>0.62316693922011412</v>
      </c>
      <c r="X107" s="11">
        <f t="shared" si="115"/>
        <v>0.60501644584477099</v>
      </c>
      <c r="Y107" s="11">
        <f t="shared" si="115"/>
        <v>0.58739460761628259</v>
      </c>
      <c r="Z107" s="11">
        <f t="shared" si="115"/>
        <v>0.57028602681192497</v>
      </c>
      <c r="AA107" s="11">
        <f t="shared" si="115"/>
        <v>0.55367575418633486</v>
      </c>
      <c r="AB107" s="11">
        <f t="shared" si="115"/>
        <v>0.53754927590906298</v>
      </c>
      <c r="AC107" s="11">
        <f t="shared" si="115"/>
        <v>0.52189250088258543</v>
      </c>
      <c r="AD107" s="11">
        <f t="shared" si="115"/>
        <v>0.50669174842969467</v>
      </c>
      <c r="AE107" s="11">
        <f t="shared" si="115"/>
        <v>0.49193373633950932</v>
      </c>
      <c r="AF107" s="11">
        <f t="shared" si="115"/>
        <v>0.47760556926165953</v>
      </c>
      <c r="AG107" s="11">
        <f t="shared" si="115"/>
        <v>0.46369472743850448</v>
      </c>
      <c r="AH107" s="11">
        <f t="shared" si="115"/>
        <v>0.4501890557655383</v>
      </c>
      <c r="AI107" s="11">
        <f t="shared" si="115"/>
        <v>0.43707675317042555</v>
      </c>
      <c r="AJ107" s="11">
        <f t="shared" si="115"/>
        <v>0.42434636230138395</v>
      </c>
      <c r="AK107" s="11">
        <f t="shared" si="115"/>
        <v>0.41198675951590674</v>
      </c>
      <c r="AL107" s="11">
        <f t="shared" si="115"/>
        <v>0.39998714516107453</v>
      </c>
      <c r="AM107" s="11">
        <f t="shared" si="115"/>
        <v>0.38833703413696558</v>
      </c>
      <c r="AN107" s="11">
        <f t="shared" si="115"/>
        <v>0.37702624673491802</v>
      </c>
      <c r="AO107" s="11">
        <f t="shared" si="115"/>
        <v>0.36604489974263887</v>
      </c>
      <c r="AP107" s="11">
        <f t="shared" si="115"/>
        <v>0.35538339780838724</v>
      </c>
      <c r="AQ107" s="11">
        <f t="shared" si="115"/>
        <v>0.34503242505668663</v>
      </c>
      <c r="AR107" s="11">
        <f t="shared" si="115"/>
        <v>0.33498293694823944</v>
      </c>
      <c r="AS107" s="11">
        <f t="shared" si="115"/>
        <v>0.32522615237693148</v>
      </c>
      <c r="AT107" s="11">
        <f t="shared" si="115"/>
        <v>0.31575354599702082</v>
      </c>
      <c r="AU107" s="11">
        <f t="shared" si="115"/>
        <v>0.30655684077380663</v>
      </c>
      <c r="AV107" s="11">
        <f t="shared" si="115"/>
        <v>0.29762800075126855</v>
      </c>
      <c r="AW107" s="11">
        <f t="shared" si="115"/>
        <v>0.28895922403035784</v>
      </c>
      <c r="AX107" s="11">
        <f t="shared" si="115"/>
        <v>0.28054293595180368</v>
      </c>
      <c r="AY107" s="11">
        <f t="shared" si="115"/>
        <v>0.27237178247747934</v>
      </c>
      <c r="AZ107" s="11">
        <f t="shared" si="115"/>
        <v>0.26443862376454302</v>
      </c>
      <c r="BA107" s="11">
        <f t="shared" si="115"/>
        <v>0.25673652792674079</v>
      </c>
      <c r="BB107" s="11">
        <f t="shared" si="115"/>
        <v>0.24925876497741822</v>
      </c>
      <c r="BC107" s="11">
        <f t="shared" si="115"/>
        <v>0.24199880094894974</v>
      </c>
      <c r="BD107" s="11">
        <f t="shared" si="115"/>
        <v>0.23495029218344635</v>
      </c>
      <c r="BE107" s="11">
        <f t="shared" si="115"/>
        <v>0.2281070797897537</v>
      </c>
      <c r="BF107" s="11">
        <f t="shared" si="115"/>
        <v>0.22146318426189682</v>
      </c>
      <c r="BG107" s="11">
        <f t="shared" si="115"/>
        <v>0.21501280025426878</v>
      </c>
      <c r="BH107" s="11">
        <f t="shared" si="115"/>
        <v>0.20875029150899879</v>
      </c>
      <c r="BI107" s="11">
        <f t="shared" si="115"/>
        <v>0.20267018593106678</v>
      </c>
      <c r="BJ107" s="11">
        <f t="shared" si="115"/>
        <v>0.19676717080686096</v>
      </c>
      <c r="BK107" s="11">
        <f t="shared" si="115"/>
        <v>0.19103608816200091</v>
      </c>
      <c r="BL107" s="11">
        <f t="shared" si="115"/>
        <v>0.18547193025436981</v>
      </c>
      <c r="BM107" s="11">
        <f t="shared" si="115"/>
        <v>0.18006983519841727</v>
      </c>
      <c r="BN107" s="11">
        <f t="shared" si="115"/>
        <v>0.17482508271690997</v>
      </c>
      <c r="BO107" s="11">
        <f t="shared" si="115"/>
        <v>0.16973309001641743</v>
      </c>
      <c r="BP107" s="11">
        <f t="shared" si="115"/>
        <v>0.16478940778292955</v>
      </c>
      <c r="BQ107" s="11">
        <f t="shared" si="115"/>
        <v>0.15998971629410635</v>
      </c>
      <c r="BR107" s="11">
        <f t="shared" si="115"/>
        <v>0.15532982164476347</v>
      </c>
      <c r="BS107" s="11">
        <f t="shared" ref="BS107:ED107" si="116">BS102/BS116</f>
        <v>0.15080565208229463</v>
      </c>
      <c r="BT107" s="11">
        <f t="shared" si="116"/>
        <v>0.14641325444882974</v>
      </c>
      <c r="BU107" s="11">
        <f t="shared" si="116"/>
        <v>0.14214879072701916</v>
      </c>
      <c r="BV107" s="11">
        <f t="shared" si="116"/>
        <v>0.13800853468642638</v>
      </c>
      <c r="BW107" s="11">
        <f t="shared" si="116"/>
        <v>0.13398886862759843</v>
      </c>
      <c r="BX107" s="11">
        <f t="shared" si="116"/>
        <v>0.13008628022096935</v>
      </c>
      <c r="BY107" s="11">
        <f t="shared" si="116"/>
        <v>0.12629735943783429</v>
      </c>
      <c r="BZ107" s="11">
        <f t="shared" si="116"/>
        <v>0.12261879557071292</v>
      </c>
      <c r="CA107" s="11">
        <f t="shared" si="116"/>
        <v>0.11904737434049797</v>
      </c>
      <c r="CB107" s="11">
        <f t="shared" si="116"/>
        <v>0.11557997508786209</v>
      </c>
      <c r="CC107" s="11">
        <f t="shared" si="116"/>
        <v>0.11221356804646807</v>
      </c>
      <c r="CD107" s="11">
        <f t="shared" si="116"/>
        <v>0.10894521169560006</v>
      </c>
      <c r="CE107" s="11">
        <f t="shared" si="116"/>
        <v>0.10577205018990296</v>
      </c>
      <c r="CF107" s="11">
        <f t="shared" si="116"/>
        <v>0.10269131086398346</v>
      </c>
      <c r="CG107" s="11">
        <f t="shared" si="116"/>
        <v>9.9700301809692679E-2</v>
      </c>
      <c r="CH107" s="11">
        <f t="shared" si="116"/>
        <v>9.6796409523973476E-2</v>
      </c>
      <c r="CI107" s="11">
        <f t="shared" si="116"/>
        <v>9.3977096625216971E-2</v>
      </c>
      <c r="CJ107" s="11">
        <f t="shared" si="116"/>
        <v>9.1239899636132993E-2</v>
      </c>
      <c r="CK107" s="11">
        <f t="shared" si="116"/>
        <v>8.8582426831197075E-2</v>
      </c>
      <c r="CL107" s="11">
        <f t="shared" si="116"/>
        <v>8.6002356146793274E-2</v>
      </c>
      <c r="CM107" s="11">
        <f t="shared" si="116"/>
        <v>8.3497433152226463E-2</v>
      </c>
      <c r="CN107" s="11">
        <f t="shared" si="116"/>
        <v>8.1065469079831518E-2</v>
      </c>
      <c r="CO107" s="11">
        <f t="shared" si="116"/>
        <v>7.8704338912457775E-2</v>
      </c>
      <c r="CP107" s="11">
        <f t="shared" si="116"/>
        <v>7.6411979526658041E-2</v>
      </c>
      <c r="CQ107" s="11">
        <f t="shared" si="116"/>
        <v>7.4186387889959252E-2</v>
      </c>
      <c r="CR107" s="11">
        <f t="shared" si="116"/>
        <v>7.2025619310640054E-2</v>
      </c>
      <c r="CS107" s="11">
        <f t="shared" si="116"/>
        <v>6.9927785738485501E-2</v>
      </c>
      <c r="CT107" s="11">
        <f t="shared" si="116"/>
        <v>6.789105411503446E-2</v>
      </c>
      <c r="CU107" s="11">
        <f t="shared" si="116"/>
        <v>6.5913644771878124E-2</v>
      </c>
      <c r="CV107" s="11">
        <f t="shared" si="116"/>
        <v>6.3993829875609837E-2</v>
      </c>
      <c r="CW107" s="11">
        <f t="shared" si="116"/>
        <v>6.2129931918067795E-2</v>
      </c>
      <c r="CX107" s="11">
        <f t="shared" si="116"/>
        <v>6.0320322250551263E-2</v>
      </c>
      <c r="CY107" s="11">
        <f t="shared" si="116"/>
        <v>5.8563419660729386E-2</v>
      </c>
      <c r="CZ107" s="11">
        <f t="shared" si="116"/>
        <v>5.6857688990999404E-2</v>
      </c>
      <c r="DA107" s="11">
        <f t="shared" si="116"/>
        <v>5.5201639797086803E-2</v>
      </c>
      <c r="DB107" s="11">
        <f t="shared" si="116"/>
        <v>5.3593825045715346E-2</v>
      </c>
      <c r="DC107" s="11">
        <f t="shared" si="116"/>
        <v>5.2032839850209074E-2</v>
      </c>
      <c r="DD107" s="11">
        <f t="shared" si="116"/>
        <v>5.0517320242921437E-2</v>
      </c>
      <c r="DE107" s="11">
        <f t="shared" si="116"/>
        <v>4.904594198341887E-2</v>
      </c>
      <c r="DF107" s="11">
        <f t="shared" si="116"/>
        <v>4.7617419401377543E-2</v>
      </c>
      <c r="DG107" s="11">
        <f t="shared" si="116"/>
        <v>4.6230504273182087E-2</v>
      </c>
      <c r="DH107" s="11">
        <f t="shared" si="116"/>
        <v>4.488398473124474E-2</v>
      </c>
      <c r="DI107" s="11">
        <f t="shared" si="116"/>
        <v>4.3576684205091989E-2</v>
      </c>
      <c r="DJ107" s="11">
        <f t="shared" si="116"/>
        <v>4.2307460393293195E-2</v>
      </c>
      <c r="DK107" s="11">
        <f t="shared" si="116"/>
        <v>4.1075204265333197E-2</v>
      </c>
      <c r="DL107" s="11">
        <f t="shared" si="116"/>
        <v>3.9878839092556503E-2</v>
      </c>
      <c r="DM107" s="11">
        <f t="shared" si="116"/>
        <v>3.8717319507336416E-2</v>
      </c>
      <c r="DN107" s="11">
        <f t="shared" si="116"/>
        <v>3.7589630589647011E-2</v>
      </c>
      <c r="DO107" s="11">
        <f t="shared" si="116"/>
        <v>3.6494786980239807E-2</v>
      </c>
      <c r="DP107" s="11">
        <f t="shared" si="116"/>
        <v>3.5431832019650299E-2</v>
      </c>
      <c r="DQ107" s="11">
        <f t="shared" si="116"/>
        <v>3.4399836912281836E-2</v>
      </c>
      <c r="DR107" s="11">
        <f t="shared" si="116"/>
        <v>3.3397899914836736E-2</v>
      </c>
      <c r="DS107" s="11">
        <f t="shared" si="116"/>
        <v>3.242514554838518E-2</v>
      </c>
      <c r="DT107" s="11">
        <f t="shared" si="116"/>
        <v>3.148072383338367E-2</v>
      </c>
      <c r="DU107" s="11">
        <f t="shared" si="116"/>
        <v>3.0563809546974435E-2</v>
      </c>
      <c r="DV107" s="11">
        <f t="shared" si="116"/>
        <v>2.9673601501916929E-2</v>
      </c>
      <c r="DW107" s="11">
        <f t="shared" si="116"/>
        <v>2.8809321846521293E-2</v>
      </c>
      <c r="DX107" s="11">
        <f t="shared" si="116"/>
        <v>2.7970215384972127E-2</v>
      </c>
      <c r="DY107" s="11">
        <f t="shared" si="116"/>
        <v>2.7155548917448667E-2</v>
      </c>
      <c r="DZ107" s="11">
        <f t="shared" si="116"/>
        <v>2.6364610599464728E-2</v>
      </c>
      <c r="EA107" s="11">
        <f t="shared" si="116"/>
        <v>2.5596709319868668E-2</v>
      </c>
      <c r="EB107" s="11">
        <f t="shared" si="116"/>
        <v>2.4851174096959871E-2</v>
      </c>
      <c r="EC107" s="11">
        <f t="shared" si="116"/>
        <v>2.4127353492194054E-2</v>
      </c>
      <c r="ED107" s="11">
        <f t="shared" si="116"/>
        <v>2.3424615040965099E-2</v>
      </c>
      <c r="EE107" s="11">
        <f t="shared" ref="EE107:GP107" si="117">EE102/EE116</f>
        <v>2.2742344699966114E-2</v>
      </c>
      <c r="EF107" s="11">
        <f t="shared" si="117"/>
        <v>2.2079946310646713E-2</v>
      </c>
      <c r="EG107" s="11">
        <f t="shared" si="117"/>
        <v>2.143684107829778E-2</v>
      </c>
      <c r="EH107" s="11">
        <f t="shared" si="117"/>
        <v>2.0812467066308522E-2</v>
      </c>
      <c r="EI107" s="11">
        <f t="shared" si="117"/>
        <v>2.0206278705153909E-2</v>
      </c>
      <c r="EJ107" s="11">
        <f t="shared" si="117"/>
        <v>1.9617746315683405E-2</v>
      </c>
      <c r="EK107" s="11">
        <f t="shared" si="117"/>
        <v>1.9046355646294567E-2</v>
      </c>
      <c r="EL107" s="11">
        <f t="shared" si="117"/>
        <v>1.8491607423586957E-2</v>
      </c>
      <c r="EM107" s="11">
        <f t="shared" si="117"/>
        <v>1.7953016916103841E-2</v>
      </c>
      <c r="EN107" s="11">
        <f t="shared" si="117"/>
        <v>1.7430113510780429E-2</v>
      </c>
      <c r="EO107" s="11">
        <f t="shared" si="117"/>
        <v>1.6922440301728573E-2</v>
      </c>
      <c r="EP107" s="11">
        <f t="shared" si="117"/>
        <v>1.6429553690998615E-2</v>
      </c>
      <c r="EQ107" s="11">
        <f t="shared" si="117"/>
        <v>1.5951023000969532E-2</v>
      </c>
      <c r="ER107" s="11">
        <f t="shared" si="117"/>
        <v>1.5486430098028671E-2</v>
      </c>
      <c r="ES107" s="11">
        <f t="shared" si="117"/>
        <v>1.50353690272123E-2</v>
      </c>
      <c r="ET107" s="11">
        <f t="shared" si="117"/>
        <v>1.4597445657487669E-2</v>
      </c>
      <c r="EU107" s="11">
        <f t="shared" si="117"/>
        <v>1.4172277337366668E-2</v>
      </c>
      <c r="EV107" s="11">
        <f t="shared" si="117"/>
        <v>1.3759492560550165E-2</v>
      </c>
      <c r="EW107" s="11">
        <f t="shared" si="117"/>
        <v>1.3358730641310837E-2</v>
      </c>
      <c r="EX107" s="11">
        <f t="shared" si="117"/>
        <v>1.2969641399330909E-2</v>
      </c>
      <c r="EY107" s="11">
        <f t="shared" si="117"/>
        <v>1.2591884853719329E-2</v>
      </c>
      <c r="EZ107" s="11">
        <f t="shared" si="117"/>
        <v>1.2225130925941097E-2</v>
      </c>
      <c r="FA107" s="11">
        <f t="shared" si="117"/>
        <v>1.1869059151399124E-2</v>
      </c>
      <c r="FB107" s="11">
        <f t="shared" si="117"/>
        <v>1.1523358399416624E-2</v>
      </c>
      <c r="FC107" s="11">
        <f t="shared" si="117"/>
        <v>1.1187726601375363E-2</v>
      </c>
      <c r="FD107" s="11">
        <f t="shared" si="117"/>
        <v>1.0861870486772196E-2</v>
      </c>
      <c r="FE107" s="11">
        <f t="shared" si="117"/>
        <v>1.0545505326963299E-2</v>
      </c>
      <c r="FF107" s="11">
        <f t="shared" si="117"/>
        <v>1.0238354686372134E-2</v>
      </c>
      <c r="FG107" s="11">
        <f t="shared" si="117"/>
        <v>9.9401501809438207E-3</v>
      </c>
      <c r="FH107" s="11">
        <f t="shared" si="117"/>
        <v>9.6506312436347771E-3</v>
      </c>
      <c r="FI107" s="11">
        <f t="shared" si="117"/>
        <v>9.3695448967327927E-3</v>
      </c>
      <c r="FJ107" s="11">
        <f t="shared" si="117"/>
        <v>9.0966455308085382E-3</v>
      </c>
      <c r="FK107" s="11">
        <f t="shared" si="117"/>
        <v>8.8316946901053749E-3</v>
      </c>
      <c r="FL107" s="11">
        <f t="shared" si="117"/>
        <v>8.5744608641799766E-3</v>
      </c>
      <c r="FM107" s="11">
        <f t="shared" si="117"/>
        <v>8.3247192856116276E-3</v>
      </c>
      <c r="FN107" s="11">
        <f t="shared" si="117"/>
        <v>8.082251733603522E-3</v>
      </c>
      <c r="FO107" s="11">
        <f t="shared" si="117"/>
        <v>7.8468463433043895E-3</v>
      </c>
      <c r="FP107" s="11">
        <f t="shared" si="117"/>
        <v>7.6182974206838727E-3</v>
      </c>
      <c r="FQ107" s="11">
        <f t="shared" si="117"/>
        <v>7.3964052627998765E-3</v>
      </c>
      <c r="FR107" s="11">
        <f t="shared" si="117"/>
        <v>7.1809759833008505E-3</v>
      </c>
      <c r="FS107" s="11">
        <f t="shared" si="117"/>
        <v>6.9718213430105345E-3</v>
      </c>
      <c r="FT107" s="11">
        <f t="shared" si="117"/>
        <v>6.7687585854471211E-3</v>
      </c>
      <c r="FU107" s="11">
        <f t="shared" si="117"/>
        <v>6.5716102771331275E-3</v>
      </c>
      <c r="FV107" s="11">
        <f t="shared" si="117"/>
        <v>6.3802041525564341E-3</v>
      </c>
      <c r="FW107" s="11">
        <f t="shared" si="117"/>
        <v>6.1943729636470234E-3</v>
      </c>
      <c r="FX107" s="11">
        <f t="shared" si="117"/>
        <v>6.0139543336378875E-3</v>
      </c>
      <c r="FY107" s="11">
        <f t="shared" si="117"/>
        <v>5.8387906151824145E-3</v>
      </c>
      <c r="FZ107" s="11">
        <f t="shared" si="117"/>
        <v>5.6687287526042867E-3</v>
      </c>
      <c r="GA107" s="11">
        <f t="shared" si="117"/>
        <v>5.503620148159501E-3</v>
      </c>
      <c r="GB107" s="11">
        <f t="shared" si="117"/>
        <v>5.3433205321936905E-3</v>
      </c>
      <c r="GC107" s="11">
        <f t="shared" si="117"/>
        <v>5.1876898370812529E-3</v>
      </c>
      <c r="GD107" s="11">
        <f t="shared" si="117"/>
        <v>5.0365920748361688E-3</v>
      </c>
      <c r="GE107" s="11">
        <f t="shared" si="117"/>
        <v>4.8898952182875426E-3</v>
      </c>
      <c r="GF107" s="11">
        <f t="shared" si="117"/>
        <v>4.7474710857160598E-3</v>
      </c>
      <c r="GG107" s="11">
        <f t="shared" si="117"/>
        <v>4.6091952288505435E-3</v>
      </c>
      <c r="GH107" s="11">
        <f t="shared" si="117"/>
        <v>4.4749468241267413E-3</v>
      </c>
      <c r="GI107" s="11">
        <f t="shared" si="117"/>
        <v>4.3446085671133405E-3</v>
      </c>
      <c r="GJ107" s="11">
        <f t="shared" si="117"/>
        <v>4.2180665700129521E-3</v>
      </c>
      <c r="GK107" s="11">
        <f t="shared" si="117"/>
        <v>4.0952102621484967E-3</v>
      </c>
      <c r="GL107" s="11">
        <f t="shared" si="117"/>
        <v>3.9759322933480548E-3</v>
      </c>
      <c r="GM107" s="11">
        <f t="shared" si="117"/>
        <v>3.8601284401437426E-3</v>
      </c>
      <c r="GN107" s="11">
        <f t="shared" si="117"/>
        <v>3.7476975147026628E-3</v>
      </c>
      <c r="GO107" s="11">
        <f t="shared" si="117"/>
        <v>3.6385412764103524E-3</v>
      </c>
      <c r="GP107" s="11">
        <f t="shared" si="117"/>
        <v>3.5325643460294683E-3</v>
      </c>
      <c r="GQ107" s="11">
        <f t="shared" ref="GQ107:JB107" si="118">GQ102/GQ116</f>
        <v>3.4296741223587067E-3</v>
      </c>
      <c r="GR107" s="11">
        <f t="shared" si="118"/>
        <v>3.329780701319133E-3</v>
      </c>
      <c r="GS107" s="11">
        <f t="shared" si="118"/>
        <v>3.2327967973972164E-3</v>
      </c>
      <c r="GT107" s="11">
        <f t="shared" si="118"/>
        <v>3.1386376673759385E-3</v>
      </c>
      <c r="GU107" s="11">
        <f t="shared" si="118"/>
        <v>3.0472210362873188E-3</v>
      </c>
      <c r="GV107" s="11">
        <f t="shared" si="118"/>
        <v>2.9584670255216688E-3</v>
      </c>
      <c r="GW107" s="11">
        <f t="shared" si="118"/>
        <v>2.8722980830307465E-3</v>
      </c>
      <c r="GX107" s="11">
        <f t="shared" si="118"/>
        <v>2.7886389155638313E-3</v>
      </c>
      <c r="GY107" s="11">
        <f t="shared" si="118"/>
        <v>2.7074164228775063E-3</v>
      </c>
      <c r="GZ107" s="11">
        <f t="shared" si="118"/>
        <v>2.6285596338616562E-3</v>
      </c>
      <c r="HA107" s="11">
        <f t="shared" si="118"/>
        <v>2.5519996445258803E-3</v>
      </c>
      <c r="HB107" s="11">
        <f t="shared" si="118"/>
        <v>2.4776695577921164E-3</v>
      </c>
      <c r="HC107" s="11">
        <f t="shared" si="118"/>
        <v>2.4055044250408898E-3</v>
      </c>
      <c r="HD107" s="11">
        <f t="shared" si="118"/>
        <v>2.3354411893600877E-3</v>
      </c>
      <c r="HE107" s="11">
        <f t="shared" si="118"/>
        <v>2.2674186304466873E-3</v>
      </c>
      <c r="HF107" s="11">
        <f t="shared" si="118"/>
        <v>2.2013773111132879E-3</v>
      </c>
      <c r="HG107" s="11">
        <f t="shared" si="118"/>
        <v>2.1372595253527069E-3</v>
      </c>
      <c r="HH107" s="11">
        <f t="shared" si="118"/>
        <v>2.0750092479152491E-3</v>
      </c>
      <c r="HI107" s="11">
        <f t="shared" si="118"/>
        <v>2.0145720853546106E-3</v>
      </c>
      <c r="HJ107" s="11">
        <f t="shared" si="118"/>
        <v>1.955895228499622E-3</v>
      </c>
      <c r="HK107" s="11">
        <f t="shared" si="118"/>
        <v>1.898927406310313E-3</v>
      </c>
      <c r="HL107" s="11">
        <f t="shared" si="118"/>
        <v>1.8436188410779738E-3</v>
      </c>
      <c r="HM107" s="11">
        <f t="shared" si="118"/>
        <v>1.7899212049300717E-3</v>
      </c>
      <c r="HN107" s="11">
        <f t="shared" si="118"/>
        <v>1.7377875776020115E-3</v>
      </c>
      <c r="HO107" s="11">
        <f t="shared" si="118"/>
        <v>1.6871724054388464E-3</v>
      </c>
      <c r="HP107" s="11">
        <f t="shared" si="118"/>
        <v>1.6380314615911131E-3</v>
      </c>
      <c r="HQ107" s="11">
        <f t="shared" si="118"/>
        <v>1.5903218073700127E-3</v>
      </c>
      <c r="HR107" s="11">
        <f t="shared" si="118"/>
        <v>1.5440017547281677E-3</v>
      </c>
      <c r="HS107" s="11">
        <f t="shared" si="118"/>
        <v>1.4990308298331724E-3</v>
      </c>
      <c r="HT107" s="11">
        <f t="shared" si="118"/>
        <v>1.4553697377021092E-3</v>
      </c>
      <c r="HU107" s="11">
        <f t="shared" si="118"/>
        <v>1.4129803278661254E-3</v>
      </c>
      <c r="HV107" s="11">
        <f t="shared" si="118"/>
        <v>1.3718255610350733E-3</v>
      </c>
      <c r="HW107" s="11">
        <f t="shared" si="118"/>
        <v>1.3318694767330808E-3</v>
      </c>
      <c r="HX107" s="11">
        <f t="shared" si="118"/>
        <v>1.2930771618767775E-3</v>
      </c>
      <c r="HY107" s="11">
        <f t="shared" si="118"/>
        <v>1.255414720268716E-3</v>
      </c>
      <c r="HZ107" s="11">
        <f t="shared" si="118"/>
        <v>1.2188492429793358E-3</v>
      </c>
      <c r="IA107" s="11">
        <f t="shared" si="118"/>
        <v>1.183348779591588E-3</v>
      </c>
      <c r="IB107" s="11">
        <f t="shared" si="118"/>
        <v>1.1488823102830952E-3</v>
      </c>
      <c r="IC107" s="11">
        <f t="shared" si="118"/>
        <v>1.1154197187214516E-3</v>
      </c>
      <c r="ID107" s="11">
        <f t="shared" si="118"/>
        <v>1.0829317657489821E-3</v>
      </c>
      <c r="IE107" s="11">
        <f t="shared" si="118"/>
        <v>1.0513900638339632E-3</v>
      </c>
      <c r="IF107" s="11">
        <f t="shared" si="118"/>
        <v>1.020767052265984E-3</v>
      </c>
      <c r="IG107" s="11">
        <f t="shared" si="118"/>
        <v>9.9103597307377079E-4</v>
      </c>
      <c r="IH107" s="11">
        <f t="shared" si="118"/>
        <v>9.6217084764443754E-4</v>
      </c>
      <c r="II107" s="11">
        <f t="shared" si="118"/>
        <v>9.341464540237258E-4</v>
      </c>
      <c r="IJ107" s="11">
        <f t="shared" si="118"/>
        <v>9.0693830487740374E-4</v>
      </c>
      <c r="IK107" s="11">
        <f t="shared" si="118"/>
        <v>8.8052262609456672E-4</v>
      </c>
      <c r="IL107" s="11">
        <f t="shared" si="118"/>
        <v>8.5487633601414236E-4</v>
      </c>
      <c r="IM107" s="11">
        <f t="shared" si="118"/>
        <v>8.2997702525644903E-4</v>
      </c>
      <c r="IN107" s="11">
        <f t="shared" si="118"/>
        <v>8.0580293714218351E-4</v>
      </c>
      <c r="IO107" s="11">
        <f t="shared" si="118"/>
        <v>7.8233294868173154E-4</v>
      </c>
      <c r="IP107" s="11">
        <f t="shared" si="118"/>
        <v>7.5954655211818596E-4</v>
      </c>
      <c r="IQ107" s="11">
        <f t="shared" si="118"/>
        <v>7.3742383700794762E-4</v>
      </c>
      <c r="IR107" s="11">
        <f t="shared" si="118"/>
        <v>7.1594547282325001E-4</v>
      </c>
      <c r="IS107" s="11">
        <f t="shared" si="118"/>
        <v>6.9509269206140777E-4</v>
      </c>
      <c r="IT107" s="11">
        <f t="shared" si="118"/>
        <v>6.7484727384602703E-4</v>
      </c>
      <c r="IU107" s="11">
        <f t="shared" si="118"/>
        <v>6.5519152800585145E-4</v>
      </c>
      <c r="IV107" s="11">
        <f t="shared" si="118"/>
        <v>6.3610827961733149E-4</v>
      </c>
      <c r="IW107" s="11">
        <f t="shared" si="118"/>
        <v>6.175808539974092E-4</v>
      </c>
      <c r="IX107" s="11">
        <f t="shared" si="118"/>
        <v>5.9959306213340708E-4</v>
      </c>
      <c r="IY107" s="11">
        <f t="shared" si="118"/>
        <v>5.8212918653728846E-4</v>
      </c>
      <c r="IZ107" s="11">
        <f t="shared" si="118"/>
        <v>5.6517396751193058E-4</v>
      </c>
      <c r="JA107" s="11">
        <f t="shared" si="118"/>
        <v>5.4871258981740838E-4</v>
      </c>
      <c r="JB107" s="11">
        <f t="shared" si="118"/>
        <v>5.3273066972563923E-4</v>
      </c>
      <c r="JC107" s="11">
        <f t="shared" ref="JC107:KT107" si="119">JC102/JC116</f>
        <v>5.1721424245207686E-4</v>
      </c>
      <c r="JD107" s="11">
        <f t="shared" si="119"/>
        <v>5.0214974995347272E-4</v>
      </c>
      <c r="JE107" s="11">
        <f t="shared" si="119"/>
        <v>4.8752402908104148E-4</v>
      </c>
      <c r="JF107" s="11">
        <f t="shared" si="119"/>
        <v>4.7332430007868104E-4</v>
      </c>
      <c r="JG107" s="11">
        <f t="shared" si="119"/>
        <v>4.5953815541619522E-4</v>
      </c>
      <c r="JH107" s="11">
        <f t="shared" si="119"/>
        <v>4.4615354894776227E-4</v>
      </c>
      <c r="JI107" s="11">
        <f t="shared" si="119"/>
        <v>4.3315878538617694E-4</v>
      </c>
      <c r="JJ107" s="11">
        <f t="shared" si="119"/>
        <v>4.2054251008366697E-4</v>
      </c>
      <c r="JK107" s="11">
        <f t="shared" si="119"/>
        <v>4.0829369911035631E-4</v>
      </c>
      <c r="JL107" s="11">
        <f t="shared" si="119"/>
        <v>3.9640164962170517E-4</v>
      </c>
      <c r="JM107" s="11">
        <f t="shared" si="119"/>
        <v>3.8485597050650982E-4</v>
      </c>
      <c r="JN107" s="11">
        <f t="shared" si="119"/>
        <v>3.7364657330729112E-4</v>
      </c>
      <c r="JO107" s="11">
        <f t="shared" si="119"/>
        <v>3.6276366340513703E-4</v>
      </c>
      <c r="JP107" s="11">
        <f t="shared" si="119"/>
        <v>3.5219773146129811E-4</v>
      </c>
      <c r="JQ107" s="11">
        <f t="shared" si="119"/>
        <v>3.4193954510805644E-4</v>
      </c>
      <c r="JR107" s="11">
        <f t="shared" si="119"/>
        <v>3.3198014088160819E-4</v>
      </c>
      <c r="JS107" s="11">
        <f t="shared" si="119"/>
        <v>3.2231081638991088E-4</v>
      </c>
      <c r="JT107" s="11">
        <f t="shared" si="119"/>
        <v>3.1292312270865129E-4</v>
      </c>
      <c r="JU107" s="11">
        <f t="shared" si="119"/>
        <v>3.0380885699869058E-4</v>
      </c>
      <c r="JV107" s="11">
        <f t="shared" si="119"/>
        <v>2.9496005533853457E-4</v>
      </c>
      <c r="JW107" s="11">
        <f t="shared" si="119"/>
        <v>2.8636898576556754E-4</v>
      </c>
      <c r="JX107" s="11">
        <f t="shared" si="119"/>
        <v>2.7802814151996848E-4</v>
      </c>
      <c r="JY107" s="11">
        <f t="shared" si="119"/>
        <v>2.6993023448540628E-4</v>
      </c>
      <c r="JZ107" s="11">
        <f t="shared" si="119"/>
        <v>2.6206818882078281E-4</v>
      </c>
      <c r="KA107" s="11">
        <f t="shared" si="119"/>
        <v>2.5443513477745901E-4</v>
      </c>
      <c r="KB107" s="11">
        <f t="shared" si="119"/>
        <v>2.4702440269656217E-4</v>
      </c>
      <c r="KC107" s="11">
        <f t="shared" si="119"/>
        <v>2.398295171811283E-4</v>
      </c>
      <c r="KD107" s="11">
        <f t="shared" si="119"/>
        <v>2.3284419143798863E-4</v>
      </c>
      <c r="KE107" s="11">
        <f t="shared" si="119"/>
        <v>2.2606232178445498E-4</v>
      </c>
      <c r="KF107" s="11">
        <f t="shared" si="119"/>
        <v>2.1947798231500485E-4</v>
      </c>
      <c r="KG107" s="11">
        <f t="shared" si="119"/>
        <v>2.1308541972330566E-4</v>
      </c>
      <c r="KH107" s="11">
        <f t="shared" si="119"/>
        <v>2.0687904827505405E-4</v>
      </c>
      <c r="KI107" s="11">
        <f t="shared" si="119"/>
        <v>2.0085344492723692E-4</v>
      </c>
      <c r="KJ107" s="11">
        <f t="shared" si="119"/>
        <v>1.9500334458955041E-4</v>
      </c>
      <c r="KK107" s="11">
        <f t="shared" si="119"/>
        <v>1.8932363552383538E-4</v>
      </c>
      <c r="KL107" s="11">
        <f t="shared" si="119"/>
        <v>1.8380935487751008E-4</v>
      </c>
      <c r="KM107" s="11">
        <f t="shared" si="119"/>
        <v>1.7845568434709716E-4</v>
      </c>
      <c r="KN107" s="11">
        <f t="shared" si="119"/>
        <v>1.732579459680555E-4</v>
      </c>
      <c r="KO107" s="11">
        <f t="shared" si="119"/>
        <v>1.6821159802723836E-4</v>
      </c>
      <c r="KP107" s="11">
        <f t="shared" si="119"/>
        <v>1.6331223109440618E-4</v>
      </c>
      <c r="KQ107" s="11">
        <f t="shared" si="119"/>
        <v>1.5855556416932641E-4</v>
      </c>
      <c r="KR107" s="11">
        <f t="shared" si="119"/>
        <v>1.539374409410936E-4</v>
      </c>
      <c r="KS107" s="11">
        <f t="shared" si="119"/>
        <v>1.4945382615640158E-4</v>
      </c>
      <c r="KT107" s="11">
        <f t="shared" si="119"/>
        <v>1.4510080209359378E-4</v>
      </c>
    </row>
    <row r="108" spans="1:306" x14ac:dyDescent="0.25">
      <c r="D108" t="s">
        <v>83</v>
      </c>
      <c r="G108" s="11">
        <f>1-G107</f>
        <v>0</v>
      </c>
      <c r="H108" s="11">
        <f t="shared" ref="H108:BS108" si="120">1-H107</f>
        <v>2.9126213592233108E-2</v>
      </c>
      <c r="I108" s="11">
        <f t="shared" si="120"/>
        <v>5.7404090866245649E-2</v>
      </c>
      <c r="J108" s="11">
        <f t="shared" si="120"/>
        <v>8.4858340646840391E-2</v>
      </c>
      <c r="K108" s="11">
        <f t="shared" si="120"/>
        <v>0.11151295208431111</v>
      </c>
      <c r="L108" s="11">
        <f t="shared" si="120"/>
        <v>0.137391215615836</v>
      </c>
      <c r="M108" s="11">
        <f t="shared" si="120"/>
        <v>0.16251574331634566</v>
      </c>
      <c r="N108" s="11">
        <f t="shared" si="120"/>
        <v>0.18690848865664633</v>
      </c>
      <c r="O108" s="11">
        <f t="shared" si="120"/>
        <v>0.2105907656860645</v>
      </c>
      <c r="P108" s="11">
        <f t="shared" si="120"/>
        <v>0.23358326765637338</v>
      </c>
      <c r="Q108" s="11">
        <f t="shared" si="120"/>
        <v>0.25590608510327506</v>
      </c>
      <c r="R108" s="11">
        <f t="shared" si="120"/>
        <v>0.2775787234012379</v>
      </c>
      <c r="S108" s="11">
        <f t="shared" si="120"/>
        <v>0.29862011980702707</v>
      </c>
      <c r="T108" s="11">
        <f t="shared" si="120"/>
        <v>0.31904866000682242</v>
      </c>
      <c r="U108" s="11">
        <f t="shared" si="120"/>
        <v>0.33888219418138099</v>
      </c>
      <c r="V108" s="11">
        <f t="shared" si="120"/>
        <v>0.35813805260328258</v>
      </c>
      <c r="W108" s="11">
        <f t="shared" si="120"/>
        <v>0.37683306077988588</v>
      </c>
      <c r="X108" s="11">
        <f t="shared" si="120"/>
        <v>0.39498355415522901</v>
      </c>
      <c r="Y108" s="11">
        <f t="shared" si="120"/>
        <v>0.41260539238371741</v>
      </c>
      <c r="Z108" s="11">
        <f t="shared" si="120"/>
        <v>0.42971397318807503</v>
      </c>
      <c r="AA108" s="11">
        <f t="shared" si="120"/>
        <v>0.44632424581366514</v>
      </c>
      <c r="AB108" s="11">
        <f t="shared" si="120"/>
        <v>0.46245072409093702</v>
      </c>
      <c r="AC108" s="11">
        <f t="shared" si="120"/>
        <v>0.47810749911741457</v>
      </c>
      <c r="AD108" s="11">
        <f t="shared" si="120"/>
        <v>0.49330825157030533</v>
      </c>
      <c r="AE108" s="11">
        <f t="shared" si="120"/>
        <v>0.50806626366049068</v>
      </c>
      <c r="AF108" s="11">
        <f t="shared" si="120"/>
        <v>0.52239443073834047</v>
      </c>
      <c r="AG108" s="11">
        <f t="shared" si="120"/>
        <v>0.53630527256149552</v>
      </c>
      <c r="AH108" s="11">
        <f t="shared" si="120"/>
        <v>0.54981094423446164</v>
      </c>
      <c r="AI108" s="11">
        <f t="shared" si="120"/>
        <v>0.5629232468295744</v>
      </c>
      <c r="AJ108" s="11">
        <f t="shared" si="120"/>
        <v>0.57565363769861611</v>
      </c>
      <c r="AK108" s="11">
        <f t="shared" si="120"/>
        <v>0.5880132404840932</v>
      </c>
      <c r="AL108" s="11">
        <f t="shared" si="120"/>
        <v>0.60001285483892541</v>
      </c>
      <c r="AM108" s="11">
        <f t="shared" si="120"/>
        <v>0.61166296586303437</v>
      </c>
      <c r="AN108" s="11">
        <f t="shared" si="120"/>
        <v>0.62297375326508198</v>
      </c>
      <c r="AO108" s="11">
        <f t="shared" si="120"/>
        <v>0.63395510025736113</v>
      </c>
      <c r="AP108" s="11">
        <f t="shared" si="120"/>
        <v>0.64461660219161276</v>
      </c>
      <c r="AQ108" s="11">
        <f t="shared" si="120"/>
        <v>0.65496757494331337</v>
      </c>
      <c r="AR108" s="11">
        <f t="shared" si="120"/>
        <v>0.66501706305176056</v>
      </c>
      <c r="AS108" s="11">
        <f t="shared" si="120"/>
        <v>0.67477384762306847</v>
      </c>
      <c r="AT108" s="11">
        <f t="shared" si="120"/>
        <v>0.68424645400297912</v>
      </c>
      <c r="AU108" s="11">
        <f t="shared" si="120"/>
        <v>0.69344315922619337</v>
      </c>
      <c r="AV108" s="11">
        <f t="shared" si="120"/>
        <v>0.70237199924873139</v>
      </c>
      <c r="AW108" s="11">
        <f t="shared" si="120"/>
        <v>0.71104077596964221</v>
      </c>
      <c r="AX108" s="11">
        <f t="shared" si="120"/>
        <v>0.71945706404819632</v>
      </c>
      <c r="AY108" s="11">
        <f t="shared" si="120"/>
        <v>0.7276282175225206</v>
      </c>
      <c r="AZ108" s="11">
        <f t="shared" si="120"/>
        <v>0.73556137623545692</v>
      </c>
      <c r="BA108" s="11">
        <f t="shared" si="120"/>
        <v>0.74326347207325916</v>
      </c>
      <c r="BB108" s="11">
        <f t="shared" si="120"/>
        <v>0.75074123502258172</v>
      </c>
      <c r="BC108" s="11">
        <f t="shared" si="120"/>
        <v>0.75800119905105023</v>
      </c>
      <c r="BD108" s="11">
        <f t="shared" si="120"/>
        <v>0.76504970781655368</v>
      </c>
      <c r="BE108" s="11">
        <f t="shared" si="120"/>
        <v>0.77189292021024625</v>
      </c>
      <c r="BF108" s="11">
        <f t="shared" si="120"/>
        <v>0.77853681573810318</v>
      </c>
      <c r="BG108" s="11">
        <f t="shared" si="120"/>
        <v>0.78498719974573117</v>
      </c>
      <c r="BH108" s="11">
        <f t="shared" si="120"/>
        <v>0.79124970849100118</v>
      </c>
      <c r="BI108" s="11">
        <f t="shared" si="120"/>
        <v>0.79732981406893322</v>
      </c>
      <c r="BJ108" s="11">
        <f t="shared" si="120"/>
        <v>0.80323282919313899</v>
      </c>
      <c r="BK108" s="11">
        <f t="shared" si="120"/>
        <v>0.80896391183799909</v>
      </c>
      <c r="BL108" s="11">
        <f t="shared" si="120"/>
        <v>0.81452806974563019</v>
      </c>
      <c r="BM108" s="11">
        <f t="shared" si="120"/>
        <v>0.81993016480158276</v>
      </c>
      <c r="BN108" s="11">
        <f t="shared" si="120"/>
        <v>0.82517491728309</v>
      </c>
      <c r="BO108" s="11">
        <f t="shared" si="120"/>
        <v>0.83026690998358255</v>
      </c>
      <c r="BP108" s="11">
        <f t="shared" si="120"/>
        <v>0.8352105922170705</v>
      </c>
      <c r="BQ108" s="11">
        <f t="shared" si="120"/>
        <v>0.84001028370589359</v>
      </c>
      <c r="BR108" s="11">
        <f t="shared" si="120"/>
        <v>0.8446701783552365</v>
      </c>
      <c r="BS108" s="11">
        <f t="shared" si="120"/>
        <v>0.84919434791770532</v>
      </c>
      <c r="BT108" s="11">
        <f t="shared" ref="BT108:EE108" si="121">1-BT107</f>
        <v>0.85358674555117031</v>
      </c>
      <c r="BU108" s="11">
        <f t="shared" si="121"/>
        <v>0.85785120927298086</v>
      </c>
      <c r="BV108" s="11">
        <f t="shared" si="121"/>
        <v>0.86199146531357362</v>
      </c>
      <c r="BW108" s="11">
        <f t="shared" si="121"/>
        <v>0.8660111313724016</v>
      </c>
      <c r="BX108" s="11">
        <f t="shared" si="121"/>
        <v>0.86991371977903065</v>
      </c>
      <c r="BY108" s="11">
        <f t="shared" si="121"/>
        <v>0.87370264056216573</v>
      </c>
      <c r="BZ108" s="11">
        <f t="shared" si="121"/>
        <v>0.87738120442928702</v>
      </c>
      <c r="CA108" s="11">
        <f t="shared" si="121"/>
        <v>0.88095262565950205</v>
      </c>
      <c r="CB108" s="11">
        <f t="shared" si="121"/>
        <v>0.88442002491213789</v>
      </c>
      <c r="CC108" s="11">
        <f t="shared" si="121"/>
        <v>0.88778643195353191</v>
      </c>
      <c r="CD108" s="11">
        <f t="shared" si="121"/>
        <v>0.89105478830439999</v>
      </c>
      <c r="CE108" s="11">
        <f t="shared" si="121"/>
        <v>0.89422794981009701</v>
      </c>
      <c r="CF108" s="11">
        <f t="shared" si="121"/>
        <v>0.89730868913601658</v>
      </c>
      <c r="CG108" s="11">
        <f t="shared" si="121"/>
        <v>0.90029969819030731</v>
      </c>
      <c r="CH108" s="11">
        <f t="shared" si="121"/>
        <v>0.9032035904760265</v>
      </c>
      <c r="CI108" s="11">
        <f t="shared" si="121"/>
        <v>0.90602290337478308</v>
      </c>
      <c r="CJ108" s="11">
        <f t="shared" si="121"/>
        <v>0.90876010036386701</v>
      </c>
      <c r="CK108" s="11">
        <f t="shared" si="121"/>
        <v>0.9114175731688029</v>
      </c>
      <c r="CL108" s="11">
        <f t="shared" si="121"/>
        <v>0.9139976438532067</v>
      </c>
      <c r="CM108" s="11">
        <f t="shared" si="121"/>
        <v>0.91650256684777354</v>
      </c>
      <c r="CN108" s="11">
        <f t="shared" si="121"/>
        <v>0.91893453092016852</v>
      </c>
      <c r="CO108" s="11">
        <f t="shared" si="121"/>
        <v>0.92129566108754224</v>
      </c>
      <c r="CP108" s="11">
        <f t="shared" si="121"/>
        <v>0.92358802047334199</v>
      </c>
      <c r="CQ108" s="11">
        <f t="shared" si="121"/>
        <v>0.92581361211004076</v>
      </c>
      <c r="CR108" s="11">
        <f t="shared" si="121"/>
        <v>0.92797438068935989</v>
      </c>
      <c r="CS108" s="11">
        <f t="shared" si="121"/>
        <v>0.93007221426151454</v>
      </c>
      <c r="CT108" s="11">
        <f t="shared" si="121"/>
        <v>0.93210894588496551</v>
      </c>
      <c r="CU108" s="11">
        <f t="shared" si="121"/>
        <v>0.93408635522812189</v>
      </c>
      <c r="CV108" s="11">
        <f t="shared" si="121"/>
        <v>0.93600617012439014</v>
      </c>
      <c r="CW108" s="11">
        <f t="shared" si="121"/>
        <v>0.93787006808193218</v>
      </c>
      <c r="CX108" s="11">
        <f t="shared" si="121"/>
        <v>0.93967967774944872</v>
      </c>
      <c r="CY108" s="11">
        <f t="shared" si="121"/>
        <v>0.94143658033927058</v>
      </c>
      <c r="CZ108" s="11">
        <f t="shared" si="121"/>
        <v>0.94314231100900059</v>
      </c>
      <c r="DA108" s="11">
        <f t="shared" si="121"/>
        <v>0.94479836020291319</v>
      </c>
      <c r="DB108" s="11">
        <f t="shared" si="121"/>
        <v>0.9464061749542847</v>
      </c>
      <c r="DC108" s="11">
        <f t="shared" si="121"/>
        <v>0.94796716014979088</v>
      </c>
      <c r="DD108" s="11">
        <f t="shared" si="121"/>
        <v>0.94948267975707856</v>
      </c>
      <c r="DE108" s="11">
        <f t="shared" si="121"/>
        <v>0.95095405801658117</v>
      </c>
      <c r="DF108" s="11">
        <f t="shared" si="121"/>
        <v>0.95238258059862246</v>
      </c>
      <c r="DG108" s="11">
        <f t="shared" si="121"/>
        <v>0.95376949572681791</v>
      </c>
      <c r="DH108" s="11">
        <f t="shared" si="121"/>
        <v>0.95511601526875523</v>
      </c>
      <c r="DI108" s="11">
        <f t="shared" si="121"/>
        <v>0.95642331579490802</v>
      </c>
      <c r="DJ108" s="11">
        <f t="shared" si="121"/>
        <v>0.95769253960670686</v>
      </c>
      <c r="DK108" s="11">
        <f t="shared" si="121"/>
        <v>0.95892479573466682</v>
      </c>
      <c r="DL108" s="11">
        <f t="shared" si="121"/>
        <v>0.96012116090744348</v>
      </c>
      <c r="DM108" s="11">
        <f t="shared" si="121"/>
        <v>0.96128268049266363</v>
      </c>
      <c r="DN108" s="11">
        <f t="shared" si="121"/>
        <v>0.96241036941035296</v>
      </c>
      <c r="DO108" s="11">
        <f t="shared" si="121"/>
        <v>0.96350521301976022</v>
      </c>
      <c r="DP108" s="11">
        <f t="shared" si="121"/>
        <v>0.96456816798034972</v>
      </c>
      <c r="DQ108" s="11">
        <f t="shared" si="121"/>
        <v>0.96560016308771812</v>
      </c>
      <c r="DR108" s="11">
        <f t="shared" si="121"/>
        <v>0.96660210008516323</v>
      </c>
      <c r="DS108" s="11">
        <f t="shared" si="121"/>
        <v>0.96757485445161484</v>
      </c>
      <c r="DT108" s="11">
        <f t="shared" si="121"/>
        <v>0.96851927616661637</v>
      </c>
      <c r="DU108" s="11">
        <f t="shared" si="121"/>
        <v>0.96943619045302554</v>
      </c>
      <c r="DV108" s="11">
        <f t="shared" si="121"/>
        <v>0.97032639849808311</v>
      </c>
      <c r="DW108" s="11">
        <f t="shared" si="121"/>
        <v>0.9711906781534787</v>
      </c>
      <c r="DX108" s="11">
        <f t="shared" si="121"/>
        <v>0.97202978461502787</v>
      </c>
      <c r="DY108" s="11">
        <f t="shared" si="121"/>
        <v>0.97284445108255135</v>
      </c>
      <c r="DZ108" s="11">
        <f t="shared" si="121"/>
        <v>0.97363538940053529</v>
      </c>
      <c r="EA108" s="11">
        <f t="shared" si="121"/>
        <v>0.97440329068013132</v>
      </c>
      <c r="EB108" s="11">
        <f t="shared" si="121"/>
        <v>0.97514882590304008</v>
      </c>
      <c r="EC108" s="11">
        <f t="shared" si="121"/>
        <v>0.97587264650780592</v>
      </c>
      <c r="ED108" s="11">
        <f t="shared" si="121"/>
        <v>0.97657538495903495</v>
      </c>
      <c r="EE108" s="11">
        <f t="shared" si="121"/>
        <v>0.97725765530003383</v>
      </c>
      <c r="EF108" s="11">
        <f t="shared" ref="EF108:GQ108" si="122">1-EF107</f>
        <v>0.97792005368935331</v>
      </c>
      <c r="EG108" s="11">
        <f t="shared" si="122"/>
        <v>0.9785631589217022</v>
      </c>
      <c r="EH108" s="11">
        <f t="shared" si="122"/>
        <v>0.97918753293369143</v>
      </c>
      <c r="EI108" s="11">
        <f t="shared" si="122"/>
        <v>0.9797937212948461</v>
      </c>
      <c r="EJ108" s="11">
        <f t="shared" si="122"/>
        <v>0.98038225368431664</v>
      </c>
      <c r="EK108" s="11">
        <f t="shared" si="122"/>
        <v>0.98095364435370547</v>
      </c>
      <c r="EL108" s="11">
        <f t="shared" si="122"/>
        <v>0.98150839257641309</v>
      </c>
      <c r="EM108" s="11">
        <f t="shared" si="122"/>
        <v>0.98204698308389615</v>
      </c>
      <c r="EN108" s="11">
        <f t="shared" si="122"/>
        <v>0.98256988648921961</v>
      </c>
      <c r="EO108" s="11">
        <f t="shared" si="122"/>
        <v>0.98307755969827137</v>
      </c>
      <c r="EP108" s="11">
        <f t="shared" si="122"/>
        <v>0.98357044630900137</v>
      </c>
      <c r="EQ108" s="11">
        <f t="shared" si="122"/>
        <v>0.98404897699903049</v>
      </c>
      <c r="ER108" s="11">
        <f t="shared" si="122"/>
        <v>0.98451356990197136</v>
      </c>
      <c r="ES108" s="11">
        <f t="shared" si="122"/>
        <v>0.98496463097278775</v>
      </c>
      <c r="ET108" s="11">
        <f t="shared" si="122"/>
        <v>0.98540255434251234</v>
      </c>
      <c r="EU108" s="11">
        <f t="shared" si="122"/>
        <v>0.9858277226626333</v>
      </c>
      <c r="EV108" s="11">
        <f t="shared" si="122"/>
        <v>0.9862405074394498</v>
      </c>
      <c r="EW108" s="11">
        <f t="shared" si="122"/>
        <v>0.98664126935868912</v>
      </c>
      <c r="EX108" s="11">
        <f t="shared" si="122"/>
        <v>0.98703035860066912</v>
      </c>
      <c r="EY108" s="11">
        <f t="shared" si="122"/>
        <v>0.98740811514628068</v>
      </c>
      <c r="EZ108" s="11">
        <f t="shared" si="122"/>
        <v>0.98777486907405887</v>
      </c>
      <c r="FA108" s="11">
        <f t="shared" si="122"/>
        <v>0.98813094084860087</v>
      </c>
      <c r="FB108" s="11">
        <f t="shared" si="122"/>
        <v>0.98847664160058335</v>
      </c>
      <c r="FC108" s="11">
        <f t="shared" si="122"/>
        <v>0.98881227339862465</v>
      </c>
      <c r="FD108" s="11">
        <f t="shared" si="122"/>
        <v>0.98913812951322777</v>
      </c>
      <c r="FE108" s="11">
        <f t="shared" si="122"/>
        <v>0.9894544946730367</v>
      </c>
      <c r="FF108" s="11">
        <f t="shared" si="122"/>
        <v>0.98976164531362787</v>
      </c>
      <c r="FG108" s="11">
        <f t="shared" si="122"/>
        <v>0.99005984981905615</v>
      </c>
      <c r="FH108" s="11">
        <f t="shared" si="122"/>
        <v>0.99034936875636526</v>
      </c>
      <c r="FI108" s="11">
        <f t="shared" si="122"/>
        <v>0.99063045510326719</v>
      </c>
      <c r="FJ108" s="11">
        <f t="shared" si="122"/>
        <v>0.99090335446919142</v>
      </c>
      <c r="FK108" s="11">
        <f t="shared" si="122"/>
        <v>0.99116830530989464</v>
      </c>
      <c r="FL108" s="11">
        <f t="shared" si="122"/>
        <v>0.99142553913581999</v>
      </c>
      <c r="FM108" s="11">
        <f t="shared" si="122"/>
        <v>0.99167528071438837</v>
      </c>
      <c r="FN108" s="11">
        <f t="shared" si="122"/>
        <v>0.99191774826639645</v>
      </c>
      <c r="FO108" s="11">
        <f t="shared" si="122"/>
        <v>0.99215315365669565</v>
      </c>
      <c r="FP108" s="11">
        <f t="shared" si="122"/>
        <v>0.99238170257931613</v>
      </c>
      <c r="FQ108" s="11">
        <f t="shared" si="122"/>
        <v>0.99260359473720017</v>
      </c>
      <c r="FR108" s="11">
        <f t="shared" si="122"/>
        <v>0.99281902401669919</v>
      </c>
      <c r="FS108" s="11">
        <f t="shared" si="122"/>
        <v>0.99302817865698945</v>
      </c>
      <c r="FT108" s="11">
        <f t="shared" si="122"/>
        <v>0.99323124141455288</v>
      </c>
      <c r="FU108" s="11">
        <f t="shared" si="122"/>
        <v>0.99342838972286684</v>
      </c>
      <c r="FV108" s="11">
        <f t="shared" si="122"/>
        <v>0.99361979584744353</v>
      </c>
      <c r="FW108" s="11">
        <f t="shared" si="122"/>
        <v>0.993805627036353</v>
      </c>
      <c r="FX108" s="11">
        <f t="shared" si="122"/>
        <v>0.99398604566636206</v>
      </c>
      <c r="FY108" s="11">
        <f t="shared" si="122"/>
        <v>0.99416120938481756</v>
      </c>
      <c r="FZ108" s="11">
        <f t="shared" si="122"/>
        <v>0.99433127124739573</v>
      </c>
      <c r="GA108" s="11">
        <f t="shared" si="122"/>
        <v>0.99449637985184047</v>
      </c>
      <c r="GB108" s="11">
        <f t="shared" si="122"/>
        <v>0.99465667946780634</v>
      </c>
      <c r="GC108" s="11">
        <f t="shared" si="122"/>
        <v>0.99481231016291871</v>
      </c>
      <c r="GD108" s="11">
        <f t="shared" si="122"/>
        <v>0.9949634079251638</v>
      </c>
      <c r="GE108" s="11">
        <f t="shared" si="122"/>
        <v>0.99511010478171247</v>
      </c>
      <c r="GF108" s="11">
        <f t="shared" si="122"/>
        <v>0.99525252891428395</v>
      </c>
      <c r="GG108" s="11">
        <f t="shared" si="122"/>
        <v>0.9953908047711495</v>
      </c>
      <c r="GH108" s="11">
        <f t="shared" si="122"/>
        <v>0.99552505317587325</v>
      </c>
      <c r="GI108" s="11">
        <f t="shared" si="122"/>
        <v>0.99565539143288662</v>
      </c>
      <c r="GJ108" s="11">
        <f t="shared" si="122"/>
        <v>0.995781933429987</v>
      </c>
      <c r="GK108" s="11">
        <f t="shared" si="122"/>
        <v>0.99590478973785146</v>
      </c>
      <c r="GL108" s="11">
        <f t="shared" si="122"/>
        <v>0.99602406770665197</v>
      </c>
      <c r="GM108" s="11">
        <f t="shared" si="122"/>
        <v>0.99613987155985628</v>
      </c>
      <c r="GN108" s="11">
        <f t="shared" si="122"/>
        <v>0.99625230248529739</v>
      </c>
      <c r="GO108" s="11">
        <f t="shared" si="122"/>
        <v>0.99636145872358961</v>
      </c>
      <c r="GP108" s="11">
        <f t="shared" si="122"/>
        <v>0.99646743565397056</v>
      </c>
      <c r="GQ108" s="11">
        <f t="shared" si="122"/>
        <v>0.99657032587764127</v>
      </c>
      <c r="GR108" s="11">
        <f t="shared" ref="GR108:JC108" si="123">1-GR107</f>
        <v>0.99667021929868083</v>
      </c>
      <c r="GS108" s="11">
        <f t="shared" si="123"/>
        <v>0.99676720320260281</v>
      </c>
      <c r="GT108" s="11">
        <f t="shared" si="123"/>
        <v>0.99686136233262401</v>
      </c>
      <c r="GU108" s="11">
        <f t="shared" si="123"/>
        <v>0.9969527789637127</v>
      </c>
      <c r="GV108" s="11">
        <f t="shared" si="123"/>
        <v>0.99704153297447828</v>
      </c>
      <c r="GW108" s="11">
        <f t="shared" si="123"/>
        <v>0.9971277019169692</v>
      </c>
      <c r="GX108" s="11">
        <f t="shared" si="123"/>
        <v>0.9972113610844362</v>
      </c>
      <c r="GY108" s="11">
        <f t="shared" si="123"/>
        <v>0.99729258357712247</v>
      </c>
      <c r="GZ108" s="11">
        <f t="shared" si="123"/>
        <v>0.99737144036613834</v>
      </c>
      <c r="HA108" s="11">
        <f t="shared" si="123"/>
        <v>0.9974480003554741</v>
      </c>
      <c r="HB108" s="11">
        <f t="shared" si="123"/>
        <v>0.99752233044220784</v>
      </c>
      <c r="HC108" s="11">
        <f t="shared" si="123"/>
        <v>0.99759449557495916</v>
      </c>
      <c r="HD108" s="11">
        <f t="shared" si="123"/>
        <v>0.99766455881063987</v>
      </c>
      <c r="HE108" s="11">
        <f t="shared" si="123"/>
        <v>0.99773258136955334</v>
      </c>
      <c r="HF108" s="11">
        <f t="shared" si="123"/>
        <v>0.99779862268888675</v>
      </c>
      <c r="HG108" s="11">
        <f t="shared" si="123"/>
        <v>0.99786274047464729</v>
      </c>
      <c r="HH108" s="11">
        <f t="shared" si="123"/>
        <v>0.99792499075208474</v>
      </c>
      <c r="HI108" s="11">
        <f t="shared" si="123"/>
        <v>0.9979854279146454</v>
      </c>
      <c r="HJ108" s="11">
        <f t="shared" si="123"/>
        <v>0.99804410477150041</v>
      </c>
      <c r="HK108" s="11">
        <f t="shared" si="123"/>
        <v>0.99810107259368974</v>
      </c>
      <c r="HL108" s="11">
        <f t="shared" si="123"/>
        <v>0.99815638115892202</v>
      </c>
      <c r="HM108" s="11">
        <f t="shared" si="123"/>
        <v>0.99821007879506995</v>
      </c>
      <c r="HN108" s="11">
        <f t="shared" si="123"/>
        <v>0.99826221242239799</v>
      </c>
      <c r="HO108" s="11">
        <f t="shared" si="123"/>
        <v>0.99831282759456119</v>
      </c>
      <c r="HP108" s="11">
        <f t="shared" si="123"/>
        <v>0.99836196853840886</v>
      </c>
      <c r="HQ108" s="11">
        <f t="shared" si="123"/>
        <v>0.99840967819262993</v>
      </c>
      <c r="HR108" s="11">
        <f t="shared" si="123"/>
        <v>0.99845599824527187</v>
      </c>
      <c r="HS108" s="11">
        <f t="shared" si="123"/>
        <v>0.99850096917016684</v>
      </c>
      <c r="HT108" s="11">
        <f t="shared" si="123"/>
        <v>0.99854463026229789</v>
      </c>
      <c r="HU108" s="11">
        <f t="shared" si="123"/>
        <v>0.99858701967213392</v>
      </c>
      <c r="HV108" s="11">
        <f t="shared" si="123"/>
        <v>0.9986281744389649</v>
      </c>
      <c r="HW108" s="11">
        <f t="shared" si="123"/>
        <v>0.99866813052326697</v>
      </c>
      <c r="HX108" s="11">
        <f t="shared" si="123"/>
        <v>0.99870692283812323</v>
      </c>
      <c r="HY108" s="11">
        <f t="shared" si="123"/>
        <v>0.99874458527973131</v>
      </c>
      <c r="HZ108" s="11">
        <f t="shared" si="123"/>
        <v>0.99878115075702067</v>
      </c>
      <c r="IA108" s="11">
        <f t="shared" si="123"/>
        <v>0.99881665122040841</v>
      </c>
      <c r="IB108" s="11">
        <f t="shared" si="123"/>
        <v>0.99885111768971691</v>
      </c>
      <c r="IC108" s="11">
        <f t="shared" si="123"/>
        <v>0.99888458028127858</v>
      </c>
      <c r="ID108" s="11">
        <f t="shared" si="123"/>
        <v>0.99891706823425097</v>
      </c>
      <c r="IE108" s="11">
        <f t="shared" si="123"/>
        <v>0.99894860993616608</v>
      </c>
      <c r="IF108" s="11">
        <f t="shared" si="123"/>
        <v>0.99897923294773405</v>
      </c>
      <c r="IG108" s="11">
        <f t="shared" si="123"/>
        <v>0.99900896402692618</v>
      </c>
      <c r="IH108" s="11">
        <f t="shared" si="123"/>
        <v>0.99903782915235562</v>
      </c>
      <c r="II108" s="11">
        <f t="shared" si="123"/>
        <v>0.99906585354597632</v>
      </c>
      <c r="IJ108" s="11">
        <f t="shared" si="123"/>
        <v>0.99909306169512258</v>
      </c>
      <c r="IK108" s="11">
        <f t="shared" si="123"/>
        <v>0.99911947737390538</v>
      </c>
      <c r="IL108" s="11">
        <f t="shared" si="123"/>
        <v>0.99914512366398589</v>
      </c>
      <c r="IM108" s="11">
        <f t="shared" si="123"/>
        <v>0.99917002297474355</v>
      </c>
      <c r="IN108" s="11">
        <f t="shared" si="123"/>
        <v>0.99919419706285784</v>
      </c>
      <c r="IO108" s="11">
        <f t="shared" si="123"/>
        <v>0.99921766705131831</v>
      </c>
      <c r="IP108" s="11">
        <f t="shared" si="123"/>
        <v>0.99924045344788182</v>
      </c>
      <c r="IQ108" s="11">
        <f t="shared" si="123"/>
        <v>0.99926257616299208</v>
      </c>
      <c r="IR108" s="11">
        <f t="shared" si="123"/>
        <v>0.99928405452717672</v>
      </c>
      <c r="IS108" s="11">
        <f t="shared" si="123"/>
        <v>0.99930490730793864</v>
      </c>
      <c r="IT108" s="11">
        <f t="shared" si="123"/>
        <v>0.99932515272615396</v>
      </c>
      <c r="IU108" s="11">
        <f t="shared" si="123"/>
        <v>0.99934480847199414</v>
      </c>
      <c r="IV108" s="11">
        <f t="shared" si="123"/>
        <v>0.99936389172038265</v>
      </c>
      <c r="IW108" s="11">
        <f t="shared" si="123"/>
        <v>0.99938241914600257</v>
      </c>
      <c r="IX108" s="11">
        <f t="shared" si="123"/>
        <v>0.99940040693786658</v>
      </c>
      <c r="IY108" s="11">
        <f t="shared" si="123"/>
        <v>0.99941787081346267</v>
      </c>
      <c r="IZ108" s="11">
        <f t="shared" si="123"/>
        <v>0.99943482603248812</v>
      </c>
      <c r="JA108" s="11">
        <f t="shared" si="123"/>
        <v>0.99945128741018263</v>
      </c>
      <c r="JB108" s="11">
        <f t="shared" si="123"/>
        <v>0.99946726933027441</v>
      </c>
      <c r="JC108" s="11">
        <f t="shared" si="123"/>
        <v>0.9994827857575479</v>
      </c>
      <c r="JD108" s="11">
        <f t="shared" ref="JD108:KT108" si="124">1-JD107</f>
        <v>0.99949785025004656</v>
      </c>
      <c r="JE108" s="11">
        <f t="shared" si="124"/>
        <v>0.99951247597091897</v>
      </c>
      <c r="JF108" s="11">
        <f t="shared" si="124"/>
        <v>0.99952667569992137</v>
      </c>
      <c r="JG108" s="11">
        <f t="shared" si="124"/>
        <v>0.99954046184458378</v>
      </c>
      <c r="JH108" s="11">
        <f t="shared" si="124"/>
        <v>0.99955384645105227</v>
      </c>
      <c r="JI108" s="11">
        <f t="shared" si="124"/>
        <v>0.99956684121461381</v>
      </c>
      <c r="JJ108" s="11">
        <f t="shared" si="124"/>
        <v>0.99957945748991628</v>
      </c>
      <c r="JK108" s="11">
        <f t="shared" si="124"/>
        <v>0.99959170630088967</v>
      </c>
      <c r="JL108" s="11">
        <f t="shared" si="124"/>
        <v>0.99960359835037826</v>
      </c>
      <c r="JM108" s="11">
        <f t="shared" si="124"/>
        <v>0.99961514402949347</v>
      </c>
      <c r="JN108" s="11">
        <f t="shared" si="124"/>
        <v>0.9996263534266927</v>
      </c>
      <c r="JO108" s="11">
        <f t="shared" si="124"/>
        <v>0.99963723633659485</v>
      </c>
      <c r="JP108" s="11">
        <f t="shared" si="124"/>
        <v>0.99964780226853867</v>
      </c>
      <c r="JQ108" s="11">
        <f t="shared" si="124"/>
        <v>0.99965806045489192</v>
      </c>
      <c r="JR108" s="11">
        <f t="shared" si="124"/>
        <v>0.99966801985911835</v>
      </c>
      <c r="JS108" s="11">
        <f t="shared" si="124"/>
        <v>0.99967768918361011</v>
      </c>
      <c r="JT108" s="11">
        <f t="shared" si="124"/>
        <v>0.9996870768772913</v>
      </c>
      <c r="JU108" s="11">
        <f t="shared" si="124"/>
        <v>0.99969619114300134</v>
      </c>
      <c r="JV108" s="11">
        <f t="shared" si="124"/>
        <v>0.99970503994466142</v>
      </c>
      <c r="JW108" s="11">
        <f t="shared" si="124"/>
        <v>0.99971363101423438</v>
      </c>
      <c r="JX108" s="11">
        <f t="shared" si="124"/>
        <v>0.99972197185848</v>
      </c>
      <c r="JY108" s="11">
        <f t="shared" si="124"/>
        <v>0.9997300697655146</v>
      </c>
      <c r="JZ108" s="11">
        <f t="shared" si="124"/>
        <v>0.9997379318111792</v>
      </c>
      <c r="KA108" s="11">
        <f t="shared" si="124"/>
        <v>0.99974556486522259</v>
      </c>
      <c r="KB108" s="11">
        <f t="shared" si="124"/>
        <v>0.99975297559730347</v>
      </c>
      <c r="KC108" s="11">
        <f t="shared" si="124"/>
        <v>0.99976017048281884</v>
      </c>
      <c r="KD108" s="11">
        <f t="shared" si="124"/>
        <v>0.99976715580856201</v>
      </c>
      <c r="KE108" s="11">
        <f t="shared" si="124"/>
        <v>0.99977393767821554</v>
      </c>
      <c r="KF108" s="11">
        <f t="shared" si="124"/>
        <v>0.99978052201768497</v>
      </c>
      <c r="KG108" s="11">
        <f t="shared" si="124"/>
        <v>0.99978691458027669</v>
      </c>
      <c r="KH108" s="11">
        <f t="shared" si="124"/>
        <v>0.9997931209517249</v>
      </c>
      <c r="KI108" s="11">
        <f t="shared" si="124"/>
        <v>0.99979914655507274</v>
      </c>
      <c r="KJ108" s="11">
        <f t="shared" si="124"/>
        <v>0.99980499665541045</v>
      </c>
      <c r="KK108" s="11">
        <f t="shared" si="124"/>
        <v>0.99981067636447618</v>
      </c>
      <c r="KL108" s="11">
        <f t="shared" si="124"/>
        <v>0.9998161906451225</v>
      </c>
      <c r="KM108" s="11">
        <f t="shared" si="124"/>
        <v>0.99982154431565295</v>
      </c>
      <c r="KN108" s="11">
        <f t="shared" si="124"/>
        <v>0.99982674205403199</v>
      </c>
      <c r="KO108" s="11">
        <f t="shared" si="124"/>
        <v>0.99983178840197273</v>
      </c>
      <c r="KP108" s="11">
        <f t="shared" si="124"/>
        <v>0.99983668776890555</v>
      </c>
      <c r="KQ108" s="11">
        <f t="shared" si="124"/>
        <v>0.99984144443583067</v>
      </c>
      <c r="KR108" s="11">
        <f t="shared" si="124"/>
        <v>0.99984606255905895</v>
      </c>
      <c r="KS108" s="11">
        <f t="shared" si="124"/>
        <v>0.99985054617384361</v>
      </c>
      <c r="KT108" s="11">
        <f t="shared" si="124"/>
        <v>0.99985489919790638</v>
      </c>
    </row>
    <row r="109" spans="1:306" x14ac:dyDescent="0.25">
      <c r="D109" t="s">
        <v>84</v>
      </c>
      <c r="G109" s="6">
        <f>F94</f>
        <v>0.14000000000000001</v>
      </c>
      <c r="H109" s="6">
        <f t="shared" ref="H109:BS109" si="125">G109</f>
        <v>0.14000000000000001</v>
      </c>
      <c r="I109" s="6">
        <f t="shared" si="125"/>
        <v>0.14000000000000001</v>
      </c>
      <c r="J109" s="6">
        <f t="shared" si="125"/>
        <v>0.14000000000000001</v>
      </c>
      <c r="K109" s="6">
        <f t="shared" si="125"/>
        <v>0.14000000000000001</v>
      </c>
      <c r="L109" s="6">
        <f t="shared" si="125"/>
        <v>0.14000000000000001</v>
      </c>
      <c r="M109" s="6">
        <f t="shared" si="125"/>
        <v>0.14000000000000001</v>
      </c>
      <c r="N109" s="6">
        <f t="shared" si="125"/>
        <v>0.14000000000000001</v>
      </c>
      <c r="O109" s="6">
        <f t="shared" si="125"/>
        <v>0.14000000000000001</v>
      </c>
      <c r="P109" s="6">
        <f t="shared" si="125"/>
        <v>0.14000000000000001</v>
      </c>
      <c r="Q109" s="6">
        <f t="shared" si="125"/>
        <v>0.14000000000000001</v>
      </c>
      <c r="R109" s="6">
        <f t="shared" si="125"/>
        <v>0.14000000000000001</v>
      </c>
      <c r="S109" s="6">
        <f t="shared" si="125"/>
        <v>0.14000000000000001</v>
      </c>
      <c r="T109" s="6">
        <f t="shared" si="125"/>
        <v>0.14000000000000001</v>
      </c>
      <c r="U109" s="6">
        <f t="shared" si="125"/>
        <v>0.14000000000000001</v>
      </c>
      <c r="V109" s="6">
        <f t="shared" si="125"/>
        <v>0.14000000000000001</v>
      </c>
      <c r="W109" s="6">
        <f t="shared" si="125"/>
        <v>0.14000000000000001</v>
      </c>
      <c r="X109" s="6">
        <f t="shared" si="125"/>
        <v>0.14000000000000001</v>
      </c>
      <c r="Y109" s="6">
        <f t="shared" si="125"/>
        <v>0.14000000000000001</v>
      </c>
      <c r="Z109" s="6">
        <f t="shared" si="125"/>
        <v>0.14000000000000001</v>
      </c>
      <c r="AA109" s="6">
        <f t="shared" si="125"/>
        <v>0.14000000000000001</v>
      </c>
      <c r="AB109" s="6">
        <f t="shared" si="125"/>
        <v>0.14000000000000001</v>
      </c>
      <c r="AC109" s="6">
        <f t="shared" si="125"/>
        <v>0.14000000000000001</v>
      </c>
      <c r="AD109" s="6">
        <f t="shared" si="125"/>
        <v>0.14000000000000001</v>
      </c>
      <c r="AE109" s="6">
        <f t="shared" si="125"/>
        <v>0.14000000000000001</v>
      </c>
      <c r="AF109" s="6">
        <f t="shared" si="125"/>
        <v>0.14000000000000001</v>
      </c>
      <c r="AG109" s="6">
        <f t="shared" si="125"/>
        <v>0.14000000000000001</v>
      </c>
      <c r="AH109" s="6">
        <f t="shared" si="125"/>
        <v>0.14000000000000001</v>
      </c>
      <c r="AI109" s="6">
        <f t="shared" si="125"/>
        <v>0.14000000000000001</v>
      </c>
      <c r="AJ109" s="6">
        <f t="shared" si="125"/>
        <v>0.14000000000000001</v>
      </c>
      <c r="AK109" s="6">
        <f t="shared" si="125"/>
        <v>0.14000000000000001</v>
      </c>
      <c r="AL109" s="6">
        <f t="shared" si="125"/>
        <v>0.14000000000000001</v>
      </c>
      <c r="AM109" s="6">
        <f t="shared" si="125"/>
        <v>0.14000000000000001</v>
      </c>
      <c r="AN109" s="6">
        <f t="shared" si="125"/>
        <v>0.14000000000000001</v>
      </c>
      <c r="AO109" s="6">
        <f t="shared" si="125"/>
        <v>0.14000000000000001</v>
      </c>
      <c r="AP109" s="6">
        <f t="shared" si="125"/>
        <v>0.14000000000000001</v>
      </c>
      <c r="AQ109" s="6">
        <f t="shared" si="125"/>
        <v>0.14000000000000001</v>
      </c>
      <c r="AR109" s="6">
        <f t="shared" si="125"/>
        <v>0.14000000000000001</v>
      </c>
      <c r="AS109" s="6">
        <f t="shared" si="125"/>
        <v>0.14000000000000001</v>
      </c>
      <c r="AT109" s="6">
        <f t="shared" si="125"/>
        <v>0.14000000000000001</v>
      </c>
      <c r="AU109" s="6">
        <f t="shared" si="125"/>
        <v>0.14000000000000001</v>
      </c>
      <c r="AV109" s="6">
        <f t="shared" si="125"/>
        <v>0.14000000000000001</v>
      </c>
      <c r="AW109" s="6">
        <f t="shared" si="125"/>
        <v>0.14000000000000001</v>
      </c>
      <c r="AX109" s="6">
        <f t="shared" si="125"/>
        <v>0.14000000000000001</v>
      </c>
      <c r="AY109" s="6">
        <f t="shared" si="125"/>
        <v>0.14000000000000001</v>
      </c>
      <c r="AZ109" s="6">
        <f t="shared" si="125"/>
        <v>0.14000000000000001</v>
      </c>
      <c r="BA109" s="6">
        <f t="shared" si="125"/>
        <v>0.14000000000000001</v>
      </c>
      <c r="BB109" s="6">
        <f t="shared" si="125"/>
        <v>0.14000000000000001</v>
      </c>
      <c r="BC109" s="6">
        <f t="shared" si="125"/>
        <v>0.14000000000000001</v>
      </c>
      <c r="BD109" s="6">
        <f t="shared" si="125"/>
        <v>0.14000000000000001</v>
      </c>
      <c r="BE109" s="6">
        <f t="shared" si="125"/>
        <v>0.14000000000000001</v>
      </c>
      <c r="BF109" s="6">
        <f t="shared" si="125"/>
        <v>0.14000000000000001</v>
      </c>
      <c r="BG109" s="6">
        <f t="shared" si="125"/>
        <v>0.14000000000000001</v>
      </c>
      <c r="BH109" s="6">
        <f t="shared" si="125"/>
        <v>0.14000000000000001</v>
      </c>
      <c r="BI109" s="6">
        <f t="shared" si="125"/>
        <v>0.14000000000000001</v>
      </c>
      <c r="BJ109" s="6">
        <f t="shared" si="125"/>
        <v>0.14000000000000001</v>
      </c>
      <c r="BK109" s="6">
        <f t="shared" si="125"/>
        <v>0.14000000000000001</v>
      </c>
      <c r="BL109" s="6">
        <f t="shared" si="125"/>
        <v>0.14000000000000001</v>
      </c>
      <c r="BM109" s="6">
        <f t="shared" si="125"/>
        <v>0.14000000000000001</v>
      </c>
      <c r="BN109" s="6">
        <f t="shared" si="125"/>
        <v>0.14000000000000001</v>
      </c>
      <c r="BO109" s="6">
        <f t="shared" si="125"/>
        <v>0.14000000000000001</v>
      </c>
      <c r="BP109" s="6">
        <f t="shared" si="125"/>
        <v>0.14000000000000001</v>
      </c>
      <c r="BQ109" s="6">
        <f t="shared" si="125"/>
        <v>0.14000000000000001</v>
      </c>
      <c r="BR109" s="6">
        <f t="shared" si="125"/>
        <v>0.14000000000000001</v>
      </c>
      <c r="BS109" s="6">
        <f t="shared" si="125"/>
        <v>0.14000000000000001</v>
      </c>
      <c r="BT109" s="6">
        <f t="shared" ref="BT109:EE109" si="126">BS109</f>
        <v>0.14000000000000001</v>
      </c>
      <c r="BU109" s="6">
        <f t="shared" si="126"/>
        <v>0.14000000000000001</v>
      </c>
      <c r="BV109" s="6">
        <f t="shared" si="126"/>
        <v>0.14000000000000001</v>
      </c>
      <c r="BW109" s="6">
        <f t="shared" si="126"/>
        <v>0.14000000000000001</v>
      </c>
      <c r="BX109" s="6">
        <f t="shared" si="126"/>
        <v>0.14000000000000001</v>
      </c>
      <c r="BY109" s="6">
        <f t="shared" si="126"/>
        <v>0.14000000000000001</v>
      </c>
      <c r="BZ109" s="6">
        <f t="shared" si="126"/>
        <v>0.14000000000000001</v>
      </c>
      <c r="CA109" s="6">
        <f t="shared" si="126"/>
        <v>0.14000000000000001</v>
      </c>
      <c r="CB109" s="6">
        <f t="shared" si="126"/>
        <v>0.14000000000000001</v>
      </c>
      <c r="CC109" s="6">
        <f t="shared" si="126"/>
        <v>0.14000000000000001</v>
      </c>
      <c r="CD109" s="6">
        <f t="shared" si="126"/>
        <v>0.14000000000000001</v>
      </c>
      <c r="CE109" s="6">
        <f t="shared" si="126"/>
        <v>0.14000000000000001</v>
      </c>
      <c r="CF109" s="6">
        <f t="shared" si="126"/>
        <v>0.14000000000000001</v>
      </c>
      <c r="CG109" s="6">
        <f t="shared" si="126"/>
        <v>0.14000000000000001</v>
      </c>
      <c r="CH109" s="6">
        <f t="shared" si="126"/>
        <v>0.14000000000000001</v>
      </c>
      <c r="CI109" s="6">
        <f t="shared" si="126"/>
        <v>0.14000000000000001</v>
      </c>
      <c r="CJ109" s="6">
        <f t="shared" si="126"/>
        <v>0.14000000000000001</v>
      </c>
      <c r="CK109" s="6">
        <f t="shared" si="126"/>
        <v>0.14000000000000001</v>
      </c>
      <c r="CL109" s="6">
        <f t="shared" si="126"/>
        <v>0.14000000000000001</v>
      </c>
      <c r="CM109" s="6">
        <f t="shared" si="126"/>
        <v>0.14000000000000001</v>
      </c>
      <c r="CN109" s="6">
        <f t="shared" si="126"/>
        <v>0.14000000000000001</v>
      </c>
      <c r="CO109" s="6">
        <f t="shared" si="126"/>
        <v>0.14000000000000001</v>
      </c>
      <c r="CP109" s="6">
        <f t="shared" si="126"/>
        <v>0.14000000000000001</v>
      </c>
      <c r="CQ109" s="6">
        <f t="shared" si="126"/>
        <v>0.14000000000000001</v>
      </c>
      <c r="CR109" s="6">
        <f t="shared" si="126"/>
        <v>0.14000000000000001</v>
      </c>
      <c r="CS109" s="6">
        <f t="shared" si="126"/>
        <v>0.14000000000000001</v>
      </c>
      <c r="CT109" s="6">
        <f t="shared" si="126"/>
        <v>0.14000000000000001</v>
      </c>
      <c r="CU109" s="6">
        <f t="shared" si="126"/>
        <v>0.14000000000000001</v>
      </c>
      <c r="CV109" s="6">
        <f t="shared" si="126"/>
        <v>0.14000000000000001</v>
      </c>
      <c r="CW109" s="6">
        <f t="shared" si="126"/>
        <v>0.14000000000000001</v>
      </c>
      <c r="CX109" s="6">
        <f t="shared" si="126"/>
        <v>0.14000000000000001</v>
      </c>
      <c r="CY109" s="6">
        <f t="shared" si="126"/>
        <v>0.14000000000000001</v>
      </c>
      <c r="CZ109" s="6">
        <f t="shared" si="126"/>
        <v>0.14000000000000001</v>
      </c>
      <c r="DA109" s="6">
        <f t="shared" si="126"/>
        <v>0.14000000000000001</v>
      </c>
      <c r="DB109" s="6">
        <f t="shared" si="126"/>
        <v>0.14000000000000001</v>
      </c>
      <c r="DC109" s="6">
        <f t="shared" si="126"/>
        <v>0.14000000000000001</v>
      </c>
      <c r="DD109" s="6">
        <f t="shared" si="126"/>
        <v>0.14000000000000001</v>
      </c>
      <c r="DE109" s="6">
        <f t="shared" si="126"/>
        <v>0.14000000000000001</v>
      </c>
      <c r="DF109" s="6">
        <f t="shared" si="126"/>
        <v>0.14000000000000001</v>
      </c>
      <c r="DG109" s="6">
        <f t="shared" si="126"/>
        <v>0.14000000000000001</v>
      </c>
      <c r="DH109" s="6">
        <f t="shared" si="126"/>
        <v>0.14000000000000001</v>
      </c>
      <c r="DI109" s="6">
        <f t="shared" si="126"/>
        <v>0.14000000000000001</v>
      </c>
      <c r="DJ109" s="6">
        <f t="shared" si="126"/>
        <v>0.14000000000000001</v>
      </c>
      <c r="DK109" s="6">
        <f t="shared" si="126"/>
        <v>0.14000000000000001</v>
      </c>
      <c r="DL109" s="6">
        <f t="shared" si="126"/>
        <v>0.14000000000000001</v>
      </c>
      <c r="DM109" s="6">
        <f t="shared" si="126"/>
        <v>0.14000000000000001</v>
      </c>
      <c r="DN109" s="6">
        <f t="shared" si="126"/>
        <v>0.14000000000000001</v>
      </c>
      <c r="DO109" s="6">
        <f t="shared" si="126"/>
        <v>0.14000000000000001</v>
      </c>
      <c r="DP109" s="6">
        <f t="shared" si="126"/>
        <v>0.14000000000000001</v>
      </c>
      <c r="DQ109" s="6">
        <f t="shared" si="126"/>
        <v>0.14000000000000001</v>
      </c>
      <c r="DR109" s="6">
        <f t="shared" si="126"/>
        <v>0.14000000000000001</v>
      </c>
      <c r="DS109" s="6">
        <f t="shared" si="126"/>
        <v>0.14000000000000001</v>
      </c>
      <c r="DT109" s="6">
        <f t="shared" si="126"/>
        <v>0.14000000000000001</v>
      </c>
      <c r="DU109" s="6">
        <f t="shared" si="126"/>
        <v>0.14000000000000001</v>
      </c>
      <c r="DV109" s="6">
        <f t="shared" si="126"/>
        <v>0.14000000000000001</v>
      </c>
      <c r="DW109" s="6">
        <f t="shared" si="126"/>
        <v>0.14000000000000001</v>
      </c>
      <c r="DX109" s="6">
        <f t="shared" si="126"/>
        <v>0.14000000000000001</v>
      </c>
      <c r="DY109" s="6">
        <f t="shared" si="126"/>
        <v>0.14000000000000001</v>
      </c>
      <c r="DZ109" s="6">
        <f t="shared" si="126"/>
        <v>0.14000000000000001</v>
      </c>
      <c r="EA109" s="6">
        <f t="shared" si="126"/>
        <v>0.14000000000000001</v>
      </c>
      <c r="EB109" s="6">
        <f t="shared" si="126"/>
        <v>0.14000000000000001</v>
      </c>
      <c r="EC109" s="6">
        <f t="shared" si="126"/>
        <v>0.14000000000000001</v>
      </c>
      <c r="ED109" s="6">
        <f t="shared" si="126"/>
        <v>0.14000000000000001</v>
      </c>
      <c r="EE109" s="6">
        <f t="shared" si="126"/>
        <v>0.14000000000000001</v>
      </c>
      <c r="EF109" s="6">
        <f t="shared" ref="EF109:GQ109" si="127">EE109</f>
        <v>0.14000000000000001</v>
      </c>
      <c r="EG109" s="6">
        <f t="shared" si="127"/>
        <v>0.14000000000000001</v>
      </c>
      <c r="EH109" s="6">
        <f t="shared" si="127"/>
        <v>0.14000000000000001</v>
      </c>
      <c r="EI109" s="6">
        <f t="shared" si="127"/>
        <v>0.14000000000000001</v>
      </c>
      <c r="EJ109" s="6">
        <f t="shared" si="127"/>
        <v>0.14000000000000001</v>
      </c>
      <c r="EK109" s="6">
        <f t="shared" si="127"/>
        <v>0.14000000000000001</v>
      </c>
      <c r="EL109" s="6">
        <f t="shared" si="127"/>
        <v>0.14000000000000001</v>
      </c>
      <c r="EM109" s="6">
        <f t="shared" si="127"/>
        <v>0.14000000000000001</v>
      </c>
      <c r="EN109" s="6">
        <f t="shared" si="127"/>
        <v>0.14000000000000001</v>
      </c>
      <c r="EO109" s="6">
        <f t="shared" si="127"/>
        <v>0.14000000000000001</v>
      </c>
      <c r="EP109" s="6">
        <f t="shared" si="127"/>
        <v>0.14000000000000001</v>
      </c>
      <c r="EQ109" s="6">
        <f t="shared" si="127"/>
        <v>0.14000000000000001</v>
      </c>
      <c r="ER109" s="6">
        <f t="shared" si="127"/>
        <v>0.14000000000000001</v>
      </c>
      <c r="ES109" s="6">
        <f t="shared" si="127"/>
        <v>0.14000000000000001</v>
      </c>
      <c r="ET109" s="6">
        <f t="shared" si="127"/>
        <v>0.14000000000000001</v>
      </c>
      <c r="EU109" s="6">
        <f t="shared" si="127"/>
        <v>0.14000000000000001</v>
      </c>
      <c r="EV109" s="6">
        <f t="shared" si="127"/>
        <v>0.14000000000000001</v>
      </c>
      <c r="EW109" s="6">
        <f t="shared" si="127"/>
        <v>0.14000000000000001</v>
      </c>
      <c r="EX109" s="6">
        <f t="shared" si="127"/>
        <v>0.14000000000000001</v>
      </c>
      <c r="EY109" s="6">
        <f t="shared" si="127"/>
        <v>0.14000000000000001</v>
      </c>
      <c r="EZ109" s="6">
        <f t="shared" si="127"/>
        <v>0.14000000000000001</v>
      </c>
      <c r="FA109" s="6">
        <f t="shared" si="127"/>
        <v>0.14000000000000001</v>
      </c>
      <c r="FB109" s="6">
        <f t="shared" si="127"/>
        <v>0.14000000000000001</v>
      </c>
      <c r="FC109" s="6">
        <f t="shared" si="127"/>
        <v>0.14000000000000001</v>
      </c>
      <c r="FD109" s="6">
        <f t="shared" si="127"/>
        <v>0.14000000000000001</v>
      </c>
      <c r="FE109" s="6">
        <f t="shared" si="127"/>
        <v>0.14000000000000001</v>
      </c>
      <c r="FF109" s="6">
        <f t="shared" si="127"/>
        <v>0.14000000000000001</v>
      </c>
      <c r="FG109" s="6">
        <f t="shared" si="127"/>
        <v>0.14000000000000001</v>
      </c>
      <c r="FH109" s="6">
        <f t="shared" si="127"/>
        <v>0.14000000000000001</v>
      </c>
      <c r="FI109" s="6">
        <f t="shared" si="127"/>
        <v>0.14000000000000001</v>
      </c>
      <c r="FJ109" s="6">
        <f t="shared" si="127"/>
        <v>0.14000000000000001</v>
      </c>
      <c r="FK109" s="6">
        <f t="shared" si="127"/>
        <v>0.14000000000000001</v>
      </c>
      <c r="FL109" s="6">
        <f t="shared" si="127"/>
        <v>0.14000000000000001</v>
      </c>
      <c r="FM109" s="6">
        <f t="shared" si="127"/>
        <v>0.14000000000000001</v>
      </c>
      <c r="FN109" s="6">
        <f t="shared" si="127"/>
        <v>0.14000000000000001</v>
      </c>
      <c r="FO109" s="6">
        <f t="shared" si="127"/>
        <v>0.14000000000000001</v>
      </c>
      <c r="FP109" s="6">
        <f t="shared" si="127"/>
        <v>0.14000000000000001</v>
      </c>
      <c r="FQ109" s="6">
        <f t="shared" si="127"/>
        <v>0.14000000000000001</v>
      </c>
      <c r="FR109" s="6">
        <f t="shared" si="127"/>
        <v>0.14000000000000001</v>
      </c>
      <c r="FS109" s="6">
        <f t="shared" si="127"/>
        <v>0.14000000000000001</v>
      </c>
      <c r="FT109" s="6">
        <f t="shared" si="127"/>
        <v>0.14000000000000001</v>
      </c>
      <c r="FU109" s="6">
        <f t="shared" si="127"/>
        <v>0.14000000000000001</v>
      </c>
      <c r="FV109" s="6">
        <f t="shared" si="127"/>
        <v>0.14000000000000001</v>
      </c>
      <c r="FW109" s="6">
        <f t="shared" si="127"/>
        <v>0.14000000000000001</v>
      </c>
      <c r="FX109" s="6">
        <f t="shared" si="127"/>
        <v>0.14000000000000001</v>
      </c>
      <c r="FY109" s="6">
        <f t="shared" si="127"/>
        <v>0.14000000000000001</v>
      </c>
      <c r="FZ109" s="6">
        <f t="shared" si="127"/>
        <v>0.14000000000000001</v>
      </c>
      <c r="GA109" s="6">
        <f t="shared" si="127"/>
        <v>0.14000000000000001</v>
      </c>
      <c r="GB109" s="6">
        <f t="shared" si="127"/>
        <v>0.14000000000000001</v>
      </c>
      <c r="GC109" s="6">
        <f t="shared" si="127"/>
        <v>0.14000000000000001</v>
      </c>
      <c r="GD109" s="6">
        <f t="shared" si="127"/>
        <v>0.14000000000000001</v>
      </c>
      <c r="GE109" s="6">
        <f t="shared" si="127"/>
        <v>0.14000000000000001</v>
      </c>
      <c r="GF109" s="6">
        <f t="shared" si="127"/>
        <v>0.14000000000000001</v>
      </c>
      <c r="GG109" s="6">
        <f t="shared" si="127"/>
        <v>0.14000000000000001</v>
      </c>
      <c r="GH109" s="6">
        <f t="shared" si="127"/>
        <v>0.14000000000000001</v>
      </c>
      <c r="GI109" s="6">
        <f t="shared" si="127"/>
        <v>0.14000000000000001</v>
      </c>
      <c r="GJ109" s="6">
        <f t="shared" si="127"/>
        <v>0.14000000000000001</v>
      </c>
      <c r="GK109" s="6">
        <f t="shared" si="127"/>
        <v>0.14000000000000001</v>
      </c>
      <c r="GL109" s="6">
        <f t="shared" si="127"/>
        <v>0.14000000000000001</v>
      </c>
      <c r="GM109" s="6">
        <f t="shared" si="127"/>
        <v>0.14000000000000001</v>
      </c>
      <c r="GN109" s="6">
        <f t="shared" si="127"/>
        <v>0.14000000000000001</v>
      </c>
      <c r="GO109" s="6">
        <f t="shared" si="127"/>
        <v>0.14000000000000001</v>
      </c>
      <c r="GP109" s="6">
        <f t="shared" si="127"/>
        <v>0.14000000000000001</v>
      </c>
      <c r="GQ109" s="6">
        <f t="shared" si="127"/>
        <v>0.14000000000000001</v>
      </c>
      <c r="GR109" s="6">
        <f t="shared" ref="GR109:JC109" si="128">GQ109</f>
        <v>0.14000000000000001</v>
      </c>
      <c r="GS109" s="6">
        <f t="shared" si="128"/>
        <v>0.14000000000000001</v>
      </c>
      <c r="GT109" s="6">
        <f t="shared" si="128"/>
        <v>0.14000000000000001</v>
      </c>
      <c r="GU109" s="6">
        <f t="shared" si="128"/>
        <v>0.14000000000000001</v>
      </c>
      <c r="GV109" s="6">
        <f t="shared" si="128"/>
        <v>0.14000000000000001</v>
      </c>
      <c r="GW109" s="6">
        <f t="shared" si="128"/>
        <v>0.14000000000000001</v>
      </c>
      <c r="GX109" s="6">
        <f t="shared" si="128"/>
        <v>0.14000000000000001</v>
      </c>
      <c r="GY109" s="6">
        <f t="shared" si="128"/>
        <v>0.14000000000000001</v>
      </c>
      <c r="GZ109" s="6">
        <f t="shared" si="128"/>
        <v>0.14000000000000001</v>
      </c>
      <c r="HA109" s="6">
        <f t="shared" si="128"/>
        <v>0.14000000000000001</v>
      </c>
      <c r="HB109" s="6">
        <f t="shared" si="128"/>
        <v>0.14000000000000001</v>
      </c>
      <c r="HC109" s="6">
        <f t="shared" si="128"/>
        <v>0.14000000000000001</v>
      </c>
      <c r="HD109" s="6">
        <f t="shared" si="128"/>
        <v>0.14000000000000001</v>
      </c>
      <c r="HE109" s="6">
        <f t="shared" si="128"/>
        <v>0.14000000000000001</v>
      </c>
      <c r="HF109" s="6">
        <f t="shared" si="128"/>
        <v>0.14000000000000001</v>
      </c>
      <c r="HG109" s="6">
        <f t="shared" si="128"/>
        <v>0.14000000000000001</v>
      </c>
      <c r="HH109" s="6">
        <f t="shared" si="128"/>
        <v>0.14000000000000001</v>
      </c>
      <c r="HI109" s="6">
        <f t="shared" si="128"/>
        <v>0.14000000000000001</v>
      </c>
      <c r="HJ109" s="6">
        <f t="shared" si="128"/>
        <v>0.14000000000000001</v>
      </c>
      <c r="HK109" s="6">
        <f t="shared" si="128"/>
        <v>0.14000000000000001</v>
      </c>
      <c r="HL109" s="6">
        <f t="shared" si="128"/>
        <v>0.14000000000000001</v>
      </c>
      <c r="HM109" s="6">
        <f t="shared" si="128"/>
        <v>0.14000000000000001</v>
      </c>
      <c r="HN109" s="6">
        <f t="shared" si="128"/>
        <v>0.14000000000000001</v>
      </c>
      <c r="HO109" s="6">
        <f t="shared" si="128"/>
        <v>0.14000000000000001</v>
      </c>
      <c r="HP109" s="6">
        <f t="shared" si="128"/>
        <v>0.14000000000000001</v>
      </c>
      <c r="HQ109" s="6">
        <f t="shared" si="128"/>
        <v>0.14000000000000001</v>
      </c>
      <c r="HR109" s="6">
        <f t="shared" si="128"/>
        <v>0.14000000000000001</v>
      </c>
      <c r="HS109" s="6">
        <f t="shared" si="128"/>
        <v>0.14000000000000001</v>
      </c>
      <c r="HT109" s="6">
        <f t="shared" si="128"/>
        <v>0.14000000000000001</v>
      </c>
      <c r="HU109" s="6">
        <f t="shared" si="128"/>
        <v>0.14000000000000001</v>
      </c>
      <c r="HV109" s="6">
        <f t="shared" si="128"/>
        <v>0.14000000000000001</v>
      </c>
      <c r="HW109" s="6">
        <f t="shared" si="128"/>
        <v>0.14000000000000001</v>
      </c>
      <c r="HX109" s="6">
        <f t="shared" si="128"/>
        <v>0.14000000000000001</v>
      </c>
      <c r="HY109" s="6">
        <f t="shared" si="128"/>
        <v>0.14000000000000001</v>
      </c>
      <c r="HZ109" s="6">
        <f t="shared" si="128"/>
        <v>0.14000000000000001</v>
      </c>
      <c r="IA109" s="6">
        <f t="shared" si="128"/>
        <v>0.14000000000000001</v>
      </c>
      <c r="IB109" s="6">
        <f t="shared" si="128"/>
        <v>0.14000000000000001</v>
      </c>
      <c r="IC109" s="6">
        <f t="shared" si="128"/>
        <v>0.14000000000000001</v>
      </c>
      <c r="ID109" s="6">
        <f t="shared" si="128"/>
        <v>0.14000000000000001</v>
      </c>
      <c r="IE109" s="6">
        <f t="shared" si="128"/>
        <v>0.14000000000000001</v>
      </c>
      <c r="IF109" s="6">
        <f t="shared" si="128"/>
        <v>0.14000000000000001</v>
      </c>
      <c r="IG109" s="6">
        <f t="shared" si="128"/>
        <v>0.14000000000000001</v>
      </c>
      <c r="IH109" s="6">
        <f t="shared" si="128"/>
        <v>0.14000000000000001</v>
      </c>
      <c r="II109" s="6">
        <f t="shared" si="128"/>
        <v>0.14000000000000001</v>
      </c>
      <c r="IJ109" s="6">
        <f t="shared" si="128"/>
        <v>0.14000000000000001</v>
      </c>
      <c r="IK109" s="6">
        <f t="shared" si="128"/>
        <v>0.14000000000000001</v>
      </c>
      <c r="IL109" s="6">
        <f t="shared" si="128"/>
        <v>0.14000000000000001</v>
      </c>
      <c r="IM109" s="6">
        <f t="shared" si="128"/>
        <v>0.14000000000000001</v>
      </c>
      <c r="IN109" s="6">
        <f t="shared" si="128"/>
        <v>0.14000000000000001</v>
      </c>
      <c r="IO109" s="6">
        <f t="shared" si="128"/>
        <v>0.14000000000000001</v>
      </c>
      <c r="IP109" s="6">
        <f t="shared" si="128"/>
        <v>0.14000000000000001</v>
      </c>
      <c r="IQ109" s="6">
        <f t="shared" si="128"/>
        <v>0.14000000000000001</v>
      </c>
      <c r="IR109" s="6">
        <f t="shared" si="128"/>
        <v>0.14000000000000001</v>
      </c>
      <c r="IS109" s="6">
        <f t="shared" si="128"/>
        <v>0.14000000000000001</v>
      </c>
      <c r="IT109" s="6">
        <f t="shared" si="128"/>
        <v>0.14000000000000001</v>
      </c>
      <c r="IU109" s="6">
        <f t="shared" si="128"/>
        <v>0.14000000000000001</v>
      </c>
      <c r="IV109" s="6">
        <f t="shared" si="128"/>
        <v>0.14000000000000001</v>
      </c>
      <c r="IW109" s="6">
        <f t="shared" si="128"/>
        <v>0.14000000000000001</v>
      </c>
      <c r="IX109" s="6">
        <f t="shared" si="128"/>
        <v>0.14000000000000001</v>
      </c>
      <c r="IY109" s="6">
        <f t="shared" si="128"/>
        <v>0.14000000000000001</v>
      </c>
      <c r="IZ109" s="6">
        <f t="shared" si="128"/>
        <v>0.14000000000000001</v>
      </c>
      <c r="JA109" s="6">
        <f t="shared" si="128"/>
        <v>0.14000000000000001</v>
      </c>
      <c r="JB109" s="6">
        <f t="shared" si="128"/>
        <v>0.14000000000000001</v>
      </c>
      <c r="JC109" s="6">
        <f t="shared" si="128"/>
        <v>0.14000000000000001</v>
      </c>
      <c r="JD109" s="6">
        <f t="shared" ref="JD109:KT109" si="129">JC109</f>
        <v>0.14000000000000001</v>
      </c>
      <c r="JE109" s="6">
        <f t="shared" si="129"/>
        <v>0.14000000000000001</v>
      </c>
      <c r="JF109" s="6">
        <f t="shared" si="129"/>
        <v>0.14000000000000001</v>
      </c>
      <c r="JG109" s="6">
        <f t="shared" si="129"/>
        <v>0.14000000000000001</v>
      </c>
      <c r="JH109" s="6">
        <f t="shared" si="129"/>
        <v>0.14000000000000001</v>
      </c>
      <c r="JI109" s="6">
        <f t="shared" si="129"/>
        <v>0.14000000000000001</v>
      </c>
      <c r="JJ109" s="6">
        <f t="shared" si="129"/>
        <v>0.14000000000000001</v>
      </c>
      <c r="JK109" s="6">
        <f t="shared" si="129"/>
        <v>0.14000000000000001</v>
      </c>
      <c r="JL109" s="6">
        <f t="shared" si="129"/>
        <v>0.14000000000000001</v>
      </c>
      <c r="JM109" s="6">
        <f t="shared" si="129"/>
        <v>0.14000000000000001</v>
      </c>
      <c r="JN109" s="6">
        <f t="shared" si="129"/>
        <v>0.14000000000000001</v>
      </c>
      <c r="JO109" s="6">
        <f t="shared" si="129"/>
        <v>0.14000000000000001</v>
      </c>
      <c r="JP109" s="6">
        <f t="shared" si="129"/>
        <v>0.14000000000000001</v>
      </c>
      <c r="JQ109" s="6">
        <f t="shared" si="129"/>
        <v>0.14000000000000001</v>
      </c>
      <c r="JR109" s="6">
        <f t="shared" si="129"/>
        <v>0.14000000000000001</v>
      </c>
      <c r="JS109" s="6">
        <f t="shared" si="129"/>
        <v>0.14000000000000001</v>
      </c>
      <c r="JT109" s="6">
        <f t="shared" si="129"/>
        <v>0.14000000000000001</v>
      </c>
      <c r="JU109" s="6">
        <f t="shared" si="129"/>
        <v>0.14000000000000001</v>
      </c>
      <c r="JV109" s="6">
        <f t="shared" si="129"/>
        <v>0.14000000000000001</v>
      </c>
      <c r="JW109" s="6">
        <f t="shared" si="129"/>
        <v>0.14000000000000001</v>
      </c>
      <c r="JX109" s="6">
        <f t="shared" si="129"/>
        <v>0.14000000000000001</v>
      </c>
      <c r="JY109" s="6">
        <f t="shared" si="129"/>
        <v>0.14000000000000001</v>
      </c>
      <c r="JZ109" s="6">
        <f t="shared" si="129"/>
        <v>0.14000000000000001</v>
      </c>
      <c r="KA109" s="6">
        <f t="shared" si="129"/>
        <v>0.14000000000000001</v>
      </c>
      <c r="KB109" s="6">
        <f t="shared" si="129"/>
        <v>0.14000000000000001</v>
      </c>
      <c r="KC109" s="6">
        <f t="shared" si="129"/>
        <v>0.14000000000000001</v>
      </c>
      <c r="KD109" s="6">
        <f t="shared" si="129"/>
        <v>0.14000000000000001</v>
      </c>
      <c r="KE109" s="6">
        <f t="shared" si="129"/>
        <v>0.14000000000000001</v>
      </c>
      <c r="KF109" s="6">
        <f t="shared" si="129"/>
        <v>0.14000000000000001</v>
      </c>
      <c r="KG109" s="6">
        <f t="shared" si="129"/>
        <v>0.14000000000000001</v>
      </c>
      <c r="KH109" s="6">
        <f t="shared" si="129"/>
        <v>0.14000000000000001</v>
      </c>
      <c r="KI109" s="6">
        <f t="shared" si="129"/>
        <v>0.14000000000000001</v>
      </c>
      <c r="KJ109" s="6">
        <f t="shared" si="129"/>
        <v>0.14000000000000001</v>
      </c>
      <c r="KK109" s="6">
        <f t="shared" si="129"/>
        <v>0.14000000000000001</v>
      </c>
      <c r="KL109" s="6">
        <f t="shared" si="129"/>
        <v>0.14000000000000001</v>
      </c>
      <c r="KM109" s="6">
        <f t="shared" si="129"/>
        <v>0.14000000000000001</v>
      </c>
      <c r="KN109" s="6">
        <f t="shared" si="129"/>
        <v>0.14000000000000001</v>
      </c>
      <c r="KO109" s="6">
        <f t="shared" si="129"/>
        <v>0.14000000000000001</v>
      </c>
      <c r="KP109" s="6">
        <f t="shared" si="129"/>
        <v>0.14000000000000001</v>
      </c>
      <c r="KQ109" s="6">
        <f t="shared" si="129"/>
        <v>0.14000000000000001</v>
      </c>
      <c r="KR109" s="6">
        <f t="shared" si="129"/>
        <v>0.14000000000000001</v>
      </c>
      <c r="KS109" s="6">
        <f t="shared" si="129"/>
        <v>0.14000000000000001</v>
      </c>
      <c r="KT109" s="6">
        <f t="shared" si="129"/>
        <v>0.14000000000000001</v>
      </c>
    </row>
    <row r="110" spans="1:306" x14ac:dyDescent="0.25"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  <c r="FN110" s="6"/>
      <c r="FO110" s="6"/>
      <c r="FP110" s="6"/>
      <c r="FQ110" s="6"/>
      <c r="FR110" s="6"/>
      <c r="FS110" s="6"/>
      <c r="FT110" s="6"/>
      <c r="FU110" s="6"/>
      <c r="FV110" s="6"/>
      <c r="FW110" s="6"/>
      <c r="FX110" s="6"/>
      <c r="FY110" s="6"/>
      <c r="FZ110" s="6"/>
      <c r="GA110" s="6"/>
      <c r="GB110" s="6"/>
      <c r="GC110" s="6"/>
      <c r="GD110" s="6"/>
      <c r="GE110" s="6"/>
      <c r="GF110" s="6"/>
      <c r="GG110" s="6"/>
      <c r="GH110" s="6"/>
      <c r="GI110" s="6"/>
      <c r="GJ110" s="6"/>
      <c r="GK110" s="6"/>
      <c r="GL110" s="6"/>
      <c r="GM110" s="6"/>
      <c r="GN110" s="6"/>
      <c r="GO110" s="6"/>
      <c r="GP110" s="6"/>
      <c r="GQ110" s="6"/>
      <c r="GR110" s="6"/>
      <c r="GS110" s="6"/>
      <c r="GT110" s="6"/>
      <c r="GU110" s="6"/>
      <c r="GV110" s="6"/>
      <c r="GW110" s="6"/>
      <c r="GX110" s="6"/>
      <c r="GY110" s="6"/>
      <c r="GZ110" s="6"/>
      <c r="HA110" s="6"/>
      <c r="HB110" s="6"/>
      <c r="HC110" s="6"/>
      <c r="HD110" s="6"/>
      <c r="HE110" s="6"/>
      <c r="HF110" s="6"/>
      <c r="HG110" s="6"/>
      <c r="HH110" s="6"/>
      <c r="HI110" s="6"/>
      <c r="HJ110" s="6"/>
      <c r="HK110" s="6"/>
      <c r="HL110" s="6"/>
      <c r="HM110" s="6"/>
      <c r="HN110" s="6"/>
      <c r="HO110" s="6"/>
      <c r="HP110" s="6"/>
      <c r="HQ110" s="6"/>
      <c r="HR110" s="6"/>
      <c r="HS110" s="6"/>
      <c r="HT110" s="6"/>
      <c r="HU110" s="6"/>
      <c r="HV110" s="6"/>
      <c r="HW110" s="6"/>
      <c r="HX110" s="6"/>
      <c r="HY110" s="6"/>
      <c r="HZ110" s="6"/>
      <c r="IA110" s="6"/>
      <c r="IB110" s="6"/>
      <c r="IC110" s="6"/>
      <c r="ID110" s="6"/>
      <c r="IE110" s="6"/>
      <c r="IF110" s="6"/>
      <c r="IG110" s="6"/>
      <c r="IH110" s="6"/>
      <c r="II110" s="6"/>
      <c r="IJ110" s="6"/>
      <c r="IK110" s="6"/>
      <c r="IL110" s="6"/>
      <c r="IM110" s="6"/>
      <c r="IN110" s="6"/>
      <c r="IO110" s="6"/>
      <c r="IP110" s="6"/>
      <c r="IQ110" s="6"/>
      <c r="IR110" s="6"/>
      <c r="IS110" s="6"/>
      <c r="IT110" s="6"/>
      <c r="IU110" s="6"/>
      <c r="IV110" s="6"/>
      <c r="IW110" s="6"/>
      <c r="IX110" s="6"/>
      <c r="IY110" s="6"/>
      <c r="IZ110" s="6"/>
      <c r="JA110" s="6"/>
      <c r="JB110" s="6"/>
      <c r="JC110" s="6"/>
      <c r="JD110" s="6"/>
      <c r="JE110" s="6"/>
      <c r="JF110" s="6"/>
      <c r="JG110" s="6"/>
      <c r="JH110" s="6"/>
      <c r="JI110" s="6"/>
      <c r="JJ110" s="6"/>
      <c r="JK110" s="6"/>
      <c r="JL110" s="6"/>
      <c r="JM110" s="6"/>
      <c r="JN110" s="6"/>
      <c r="JO110" s="6"/>
      <c r="JP110" s="6"/>
      <c r="JQ110" s="6"/>
      <c r="JR110" s="6"/>
      <c r="JS110" s="6"/>
      <c r="JT110" s="6"/>
      <c r="JU110" s="6"/>
      <c r="JV110" s="6"/>
      <c r="JW110" s="6"/>
      <c r="JX110" s="6"/>
      <c r="JY110" s="6"/>
      <c r="JZ110" s="6"/>
      <c r="KA110" s="6"/>
      <c r="KB110" s="6"/>
      <c r="KC110" s="6"/>
      <c r="KD110" s="6"/>
      <c r="KE110" s="6"/>
      <c r="KF110" s="6"/>
      <c r="KG110" s="6"/>
      <c r="KH110" s="6"/>
      <c r="KI110" s="6"/>
      <c r="KJ110" s="6"/>
      <c r="KK110" s="6"/>
      <c r="KL110" s="6"/>
      <c r="KM110" s="6"/>
      <c r="KN110" s="6"/>
      <c r="KO110" s="6"/>
      <c r="KP110" s="6"/>
      <c r="KQ110" s="6"/>
      <c r="KR110" s="6"/>
      <c r="KS110" s="6"/>
      <c r="KT110" s="6"/>
    </row>
    <row r="111" spans="1:306" x14ac:dyDescent="0.25">
      <c r="D111" t="s">
        <v>85</v>
      </c>
      <c r="G111" s="6">
        <f t="shared" ref="G111:BR111" si="130">G103*G107+G109*G108</f>
        <v>0.25</v>
      </c>
      <c r="H111" s="6">
        <f t="shared" si="130"/>
        <v>0.24679611650485436</v>
      </c>
      <c r="I111" s="6">
        <f t="shared" si="130"/>
        <v>0.24368555000471298</v>
      </c>
      <c r="J111" s="6">
        <f t="shared" si="130"/>
        <v>0.24066558252884757</v>
      </c>
      <c r="K111" s="6">
        <f t="shared" si="130"/>
        <v>0.23773357527072578</v>
      </c>
      <c r="L111" s="6">
        <f t="shared" si="130"/>
        <v>0.23488696628225805</v>
      </c>
      <c r="M111" s="6">
        <f t="shared" si="130"/>
        <v>0.23212326823520199</v>
      </c>
      <c r="N111" s="6">
        <f t="shared" si="130"/>
        <v>0.22944006624776891</v>
      </c>
      <c r="O111" s="6">
        <f t="shared" si="130"/>
        <v>0.22683501577453291</v>
      </c>
      <c r="P111" s="6">
        <f t="shared" si="130"/>
        <v>0.22430584055779892</v>
      </c>
      <c r="Q111" s="6">
        <f t="shared" si="130"/>
        <v>0.22185033063863974</v>
      </c>
      <c r="R111" s="6">
        <f t="shared" si="130"/>
        <v>0.21946634042586383</v>
      </c>
      <c r="S111" s="6">
        <f t="shared" si="130"/>
        <v>0.21715178682122702</v>
      </c>
      <c r="T111" s="6">
        <f t="shared" si="130"/>
        <v>0.21490464739924953</v>
      </c>
      <c r="U111" s="6">
        <f t="shared" si="130"/>
        <v>0.21272295864004809</v>
      </c>
      <c r="V111" s="6">
        <f t="shared" si="130"/>
        <v>0.21060481421363891</v>
      </c>
      <c r="W111" s="6">
        <f t="shared" si="130"/>
        <v>0.20854836331421256</v>
      </c>
      <c r="X111" s="6">
        <f t="shared" si="130"/>
        <v>0.20655180904292481</v>
      </c>
      <c r="Y111" s="6">
        <f t="shared" si="130"/>
        <v>0.20461340683779108</v>
      </c>
      <c r="Z111" s="6">
        <f t="shared" si="130"/>
        <v>0.20273146294931177</v>
      </c>
      <c r="AA111" s="6">
        <f t="shared" si="130"/>
        <v>0.20090433296049684</v>
      </c>
      <c r="AB111" s="6">
        <f t="shared" si="130"/>
        <v>0.19913042034999695</v>
      </c>
      <c r="AC111" s="6">
        <f t="shared" si="130"/>
        <v>0.19740817509708442</v>
      </c>
      <c r="AD111" s="6">
        <f t="shared" si="130"/>
        <v>0.19573609232726641</v>
      </c>
      <c r="AE111" s="6">
        <f t="shared" si="130"/>
        <v>0.19411271099734603</v>
      </c>
      <c r="AF111" s="6">
        <f t="shared" si="130"/>
        <v>0.19253661261878258</v>
      </c>
      <c r="AG111" s="6">
        <f t="shared" si="130"/>
        <v>0.19100642001823551</v>
      </c>
      <c r="AH111" s="6">
        <f t="shared" si="130"/>
        <v>0.18952079613420922</v>
      </c>
      <c r="AI111" s="6">
        <f t="shared" si="130"/>
        <v>0.18807844284874681</v>
      </c>
      <c r="AJ111" s="6">
        <f t="shared" si="130"/>
        <v>0.18667809985315226</v>
      </c>
      <c r="AK111" s="6">
        <f t="shared" si="130"/>
        <v>0.18531854354674976</v>
      </c>
      <c r="AL111" s="6">
        <f t="shared" si="130"/>
        <v>0.1839985859677182</v>
      </c>
      <c r="AM111" s="6">
        <f t="shared" si="130"/>
        <v>0.18271707375506621</v>
      </c>
      <c r="AN111" s="6">
        <f t="shared" si="130"/>
        <v>0.18147288714084098</v>
      </c>
      <c r="AO111" s="6">
        <f t="shared" si="130"/>
        <v>0.18026493897169027</v>
      </c>
      <c r="AP111" s="6">
        <f t="shared" si="130"/>
        <v>0.17909217375892261</v>
      </c>
      <c r="AQ111" s="6">
        <f t="shared" si="130"/>
        <v>0.17795356675623553</v>
      </c>
      <c r="AR111" s="6">
        <f t="shared" si="130"/>
        <v>0.17684812306430636</v>
      </c>
      <c r="AS111" s="6">
        <f t="shared" si="130"/>
        <v>0.17577487676146247</v>
      </c>
      <c r="AT111" s="6">
        <f t="shared" si="130"/>
        <v>0.1747328900596723</v>
      </c>
      <c r="AU111" s="6">
        <f t="shared" si="130"/>
        <v>0.17372125248511874</v>
      </c>
      <c r="AV111" s="6">
        <f t="shared" si="130"/>
        <v>0.17273908008263955</v>
      </c>
      <c r="AW111" s="6">
        <f t="shared" si="130"/>
        <v>0.17178551464333938</v>
      </c>
      <c r="AX111" s="6">
        <f t="shared" si="130"/>
        <v>0.17085972295469842</v>
      </c>
      <c r="AY111" s="6">
        <f t="shared" si="130"/>
        <v>0.16996089607252274</v>
      </c>
      <c r="AZ111" s="6">
        <f t="shared" si="130"/>
        <v>0.16908824861409974</v>
      </c>
      <c r="BA111" s="6">
        <f t="shared" si="130"/>
        <v>0.16824101807194147</v>
      </c>
      <c r="BB111" s="6">
        <f t="shared" si="130"/>
        <v>0.16741846414751599</v>
      </c>
      <c r="BC111" s="6">
        <f t="shared" si="130"/>
        <v>0.16661986810438448</v>
      </c>
      <c r="BD111" s="6">
        <f t="shared" si="130"/>
        <v>0.16584453214017911</v>
      </c>
      <c r="BE111" s="6">
        <f t="shared" si="130"/>
        <v>0.16509177877687292</v>
      </c>
      <c r="BF111" s="6">
        <f t="shared" si="130"/>
        <v>0.16436095026880865</v>
      </c>
      <c r="BG111" s="6">
        <f t="shared" si="130"/>
        <v>0.16365140802796957</v>
      </c>
      <c r="BH111" s="6">
        <f t="shared" si="130"/>
        <v>0.16296253206598987</v>
      </c>
      <c r="BI111" s="6">
        <f t="shared" si="130"/>
        <v>0.16229372045241736</v>
      </c>
      <c r="BJ111" s="6">
        <f t="shared" si="130"/>
        <v>0.1616443887887547</v>
      </c>
      <c r="BK111" s="6">
        <f t="shared" si="130"/>
        <v>0.16101396969782011</v>
      </c>
      <c r="BL111" s="6">
        <f t="shared" si="130"/>
        <v>0.16040191232798068</v>
      </c>
      <c r="BM111" s="6">
        <f t="shared" si="130"/>
        <v>0.15980768187182592</v>
      </c>
      <c r="BN111" s="6">
        <f t="shared" si="130"/>
        <v>0.15923075909886011</v>
      </c>
      <c r="BO111" s="6">
        <f t="shared" si="130"/>
        <v>0.15867063990180594</v>
      </c>
      <c r="BP111" s="6">
        <f t="shared" si="130"/>
        <v>0.15812683485612228</v>
      </c>
      <c r="BQ111" s="6">
        <f t="shared" si="130"/>
        <v>0.15759886879235169</v>
      </c>
      <c r="BR111" s="6">
        <f t="shared" si="130"/>
        <v>0.15708628038092398</v>
      </c>
      <c r="BS111" s="6">
        <f t="shared" ref="BS111:ED111" si="131">BS103*BS107+BS109*BS108</f>
        <v>0.15658862172905241</v>
      </c>
      <c r="BT111" s="6">
        <f t="shared" si="131"/>
        <v>0.15610545798937131</v>
      </c>
      <c r="BU111" s="6">
        <f t="shared" si="131"/>
        <v>0.15563636697997213</v>
      </c>
      <c r="BV111" s="6">
        <f t="shared" si="131"/>
        <v>0.15518093881550693</v>
      </c>
      <c r="BW111" s="6">
        <f t="shared" si="131"/>
        <v>0.15473877554903584</v>
      </c>
      <c r="BX111" s="6">
        <f t="shared" si="131"/>
        <v>0.15430949082430664</v>
      </c>
      <c r="BY111" s="6">
        <f t="shared" si="131"/>
        <v>0.15389270953816178</v>
      </c>
      <c r="BZ111" s="6">
        <f t="shared" si="131"/>
        <v>0.15348806751277844</v>
      </c>
      <c r="CA111" s="6">
        <f t="shared" si="131"/>
        <v>0.15309521117745478</v>
      </c>
      <c r="CB111" s="6">
        <f t="shared" si="131"/>
        <v>0.15271379725966483</v>
      </c>
      <c r="CC111" s="6">
        <f t="shared" si="131"/>
        <v>0.1523434924851115</v>
      </c>
      <c r="CD111" s="6">
        <f t="shared" si="131"/>
        <v>0.15198397328651603</v>
      </c>
      <c r="CE111" s="6">
        <f t="shared" si="131"/>
        <v>0.15163492552088934</v>
      </c>
      <c r="CF111" s="6">
        <f t="shared" si="131"/>
        <v>0.1512960441950382</v>
      </c>
      <c r="CG111" s="6">
        <f t="shared" si="131"/>
        <v>0.15096703319906621</v>
      </c>
      <c r="CH111" s="6">
        <f t="shared" si="131"/>
        <v>0.15064760504763711</v>
      </c>
      <c r="CI111" s="6">
        <f t="shared" si="131"/>
        <v>0.15033748062877389</v>
      </c>
      <c r="CJ111" s="6">
        <f t="shared" si="131"/>
        <v>0.15003638895997465</v>
      </c>
      <c r="CK111" s="6">
        <f t="shared" si="131"/>
        <v>0.14974406695143169</v>
      </c>
      <c r="CL111" s="6">
        <f t="shared" si="131"/>
        <v>0.14946025917614728</v>
      </c>
      <c r="CM111" s="6">
        <f t="shared" si="131"/>
        <v>0.14918471764674493</v>
      </c>
      <c r="CN111" s="6">
        <f t="shared" si="131"/>
        <v>0.14891720159878147</v>
      </c>
      <c r="CO111" s="6">
        <f t="shared" si="131"/>
        <v>0.14865747728037038</v>
      </c>
      <c r="CP111" s="6">
        <f t="shared" si="131"/>
        <v>0.14840531774793239</v>
      </c>
      <c r="CQ111" s="6">
        <f t="shared" si="131"/>
        <v>0.14816050266789552</v>
      </c>
      <c r="CR111" s="6">
        <f t="shared" si="131"/>
        <v>0.14792281812417041</v>
      </c>
      <c r="CS111" s="6">
        <f t="shared" si="131"/>
        <v>0.14769205643123343</v>
      </c>
      <c r="CT111" s="6">
        <f t="shared" si="131"/>
        <v>0.1474680159526538</v>
      </c>
      <c r="CU111" s="6">
        <f t="shared" si="131"/>
        <v>0.1472505009249066</v>
      </c>
      <c r="CV111" s="6">
        <f t="shared" si="131"/>
        <v>0.14703932128631711</v>
      </c>
      <c r="CW111" s="6">
        <f t="shared" si="131"/>
        <v>0.14683429251098748</v>
      </c>
      <c r="CX111" s="6">
        <f t="shared" si="131"/>
        <v>0.14663523544756066</v>
      </c>
      <c r="CY111" s="6">
        <f t="shared" si="131"/>
        <v>0.14644197616268026</v>
      </c>
      <c r="CZ111" s="6">
        <f t="shared" si="131"/>
        <v>0.14625434578900995</v>
      </c>
      <c r="DA111" s="6">
        <f t="shared" si="131"/>
        <v>0.14607218037767955</v>
      </c>
      <c r="DB111" s="6">
        <f t="shared" si="131"/>
        <v>0.1458953207550287</v>
      </c>
      <c r="DC111" s="6">
        <f t="shared" si="131"/>
        <v>0.14572361238352302</v>
      </c>
      <c r="DD111" s="6">
        <f t="shared" si="131"/>
        <v>0.14555690522672138</v>
      </c>
      <c r="DE111" s="6">
        <f t="shared" si="131"/>
        <v>0.14539505361817609</v>
      </c>
      <c r="DF111" s="6">
        <f t="shared" si="131"/>
        <v>0.14523791613415155</v>
      </c>
      <c r="DG111" s="6">
        <f t="shared" si="131"/>
        <v>0.14508535547005005</v>
      </c>
      <c r="DH111" s="6">
        <f t="shared" si="131"/>
        <v>0.14493723832043695</v>
      </c>
      <c r="DI111" s="6">
        <f t="shared" si="131"/>
        <v>0.14479343526256014</v>
      </c>
      <c r="DJ111" s="6">
        <f t="shared" si="131"/>
        <v>0.14465382064326227</v>
      </c>
      <c r="DK111" s="6">
        <f t="shared" si="131"/>
        <v>0.14451827246918666</v>
      </c>
      <c r="DL111" s="6">
        <f t="shared" si="131"/>
        <v>0.14438667230018123</v>
      </c>
      <c r="DM111" s="6">
        <f t="shared" si="131"/>
        <v>0.14425890514580703</v>
      </c>
      <c r="DN111" s="6">
        <f t="shared" si="131"/>
        <v>0.1441348593648612</v>
      </c>
      <c r="DO111" s="6">
        <f t="shared" si="131"/>
        <v>0.1440144265678264</v>
      </c>
      <c r="DP111" s="6">
        <f t="shared" si="131"/>
        <v>0.14389750152216155</v>
      </c>
      <c r="DQ111" s="6">
        <f t="shared" si="131"/>
        <v>0.14378398206035101</v>
      </c>
      <c r="DR111" s="6">
        <f t="shared" si="131"/>
        <v>0.14367376899063206</v>
      </c>
      <c r="DS111" s="6">
        <f t="shared" si="131"/>
        <v>0.14356676601032239</v>
      </c>
      <c r="DT111" s="6">
        <f t="shared" si="131"/>
        <v>0.1434628796216722</v>
      </c>
      <c r="DU111" s="6">
        <f t="shared" si="131"/>
        <v>0.14336201905016721</v>
      </c>
      <c r="DV111" s="6">
        <f t="shared" si="131"/>
        <v>0.14326409616521088</v>
      </c>
      <c r="DW111" s="6">
        <f t="shared" si="131"/>
        <v>0.14316902540311735</v>
      </c>
      <c r="DX111" s="6">
        <f t="shared" si="131"/>
        <v>0.14307672369234695</v>
      </c>
      <c r="DY111" s="6">
        <f t="shared" si="131"/>
        <v>0.14298711038091935</v>
      </c>
      <c r="DZ111" s="6">
        <f t="shared" si="131"/>
        <v>0.14290010716594112</v>
      </c>
      <c r="EA111" s="6">
        <f t="shared" si="131"/>
        <v>0.14281563802518557</v>
      </c>
      <c r="EB111" s="6">
        <f t="shared" si="131"/>
        <v>0.14273362915066559</v>
      </c>
      <c r="EC111" s="6">
        <f t="shared" si="131"/>
        <v>0.14265400888414137</v>
      </c>
      <c r="ED111" s="6">
        <f t="shared" si="131"/>
        <v>0.14257670765450617</v>
      </c>
      <c r="EE111" s="6">
        <f t="shared" ref="EE111:GP111" si="132">EE103*EE107+EE109*EE108</f>
        <v>0.14250165791699629</v>
      </c>
      <c r="EF111" s="6">
        <f t="shared" si="132"/>
        <v>0.14242879409417114</v>
      </c>
      <c r="EG111" s="6">
        <f t="shared" si="132"/>
        <v>0.14235805251861278</v>
      </c>
      <c r="EH111" s="6">
        <f t="shared" si="132"/>
        <v>0.14228937137729394</v>
      </c>
      <c r="EI111" s="6">
        <f t="shared" si="132"/>
        <v>0.14222269065756693</v>
      </c>
      <c r="EJ111" s="6">
        <f t="shared" si="132"/>
        <v>0.14215795209472518</v>
      </c>
      <c r="EK111" s="6">
        <f t="shared" si="132"/>
        <v>0.14209509912109242</v>
      </c>
      <c r="EL111" s="6">
        <f t="shared" si="132"/>
        <v>0.14203407681659458</v>
      </c>
      <c r="EM111" s="6">
        <f t="shared" si="132"/>
        <v>0.14197483186077145</v>
      </c>
      <c r="EN111" s="6">
        <f t="shared" si="132"/>
        <v>0.14191731248618586</v>
      </c>
      <c r="EO111" s="6">
        <f t="shared" si="132"/>
        <v>0.14186146843319017</v>
      </c>
      <c r="EP111" s="6">
        <f t="shared" si="132"/>
        <v>0.14180725090600987</v>
      </c>
      <c r="EQ111" s="6">
        <f t="shared" si="132"/>
        <v>0.14175461253010666</v>
      </c>
      <c r="ER111" s="6">
        <f t="shared" si="132"/>
        <v>0.14170350731078316</v>
      </c>
      <c r="ES111" s="6">
        <f t="shared" si="132"/>
        <v>0.14165389059299335</v>
      </c>
      <c r="ET111" s="6">
        <f t="shared" si="132"/>
        <v>0.14160571902232366</v>
      </c>
      <c r="EU111" s="6">
        <f t="shared" si="132"/>
        <v>0.14155895050711034</v>
      </c>
      <c r="EV111" s="6">
        <f t="shared" si="132"/>
        <v>0.14151354418166054</v>
      </c>
      <c r="EW111" s="6">
        <f t="shared" si="132"/>
        <v>0.1414694603705442</v>
      </c>
      <c r="EX111" s="6">
        <f t="shared" si="132"/>
        <v>0.14142666055392641</v>
      </c>
      <c r="EY111" s="6">
        <f t="shared" si="132"/>
        <v>0.14138510733390913</v>
      </c>
      <c r="EZ111" s="6">
        <f t="shared" si="132"/>
        <v>0.14134476440185353</v>
      </c>
      <c r="FA111" s="6">
        <f t="shared" si="132"/>
        <v>0.14130559650665392</v>
      </c>
      <c r="FB111" s="6">
        <f t="shared" si="132"/>
        <v>0.14126756942393584</v>
      </c>
      <c r="FC111" s="6">
        <f t="shared" si="132"/>
        <v>0.14123064992615131</v>
      </c>
      <c r="FD111" s="6">
        <f t="shared" si="132"/>
        <v>0.14119480575354496</v>
      </c>
      <c r="FE111" s="6">
        <f t="shared" si="132"/>
        <v>0.14116000558596598</v>
      </c>
      <c r="FF111" s="6">
        <f t="shared" si="132"/>
        <v>0.14112621901550096</v>
      </c>
      <c r="FG111" s="6">
        <f t="shared" si="132"/>
        <v>0.14109341651990384</v>
      </c>
      <c r="FH111" s="6">
        <f t="shared" si="132"/>
        <v>0.14106156943679984</v>
      </c>
      <c r="FI111" s="6">
        <f t="shared" si="132"/>
        <v>0.14103064993864062</v>
      </c>
      <c r="FJ111" s="6">
        <f t="shared" si="132"/>
        <v>0.14100063100838894</v>
      </c>
      <c r="FK111" s="6">
        <f t="shared" si="132"/>
        <v>0.14097148641591159</v>
      </c>
      <c r="FL111" s="6">
        <f t="shared" si="132"/>
        <v>0.14094319069505981</v>
      </c>
      <c r="FM111" s="6">
        <f t="shared" si="132"/>
        <v>0.14091571912141729</v>
      </c>
      <c r="FN111" s="6">
        <f t="shared" si="132"/>
        <v>0.14088904769069641</v>
      </c>
      <c r="FO111" s="6">
        <f t="shared" si="132"/>
        <v>0.14086315309776348</v>
      </c>
      <c r="FP111" s="6">
        <f t="shared" si="132"/>
        <v>0.14083801271627525</v>
      </c>
      <c r="FQ111" s="6">
        <f t="shared" si="132"/>
        <v>0.14081360457890799</v>
      </c>
      <c r="FR111" s="6">
        <f t="shared" si="132"/>
        <v>0.1407899073581631</v>
      </c>
      <c r="FS111" s="6">
        <f t="shared" si="132"/>
        <v>0.14076690034773118</v>
      </c>
      <c r="FT111" s="6">
        <f t="shared" si="132"/>
        <v>0.1407445634443992</v>
      </c>
      <c r="FU111" s="6">
        <f t="shared" si="132"/>
        <v>0.14072287713048465</v>
      </c>
      <c r="FV111" s="6">
        <f t="shared" si="132"/>
        <v>0.14070182245678123</v>
      </c>
      <c r="FW111" s="6">
        <f t="shared" si="132"/>
        <v>0.1406813810260012</v>
      </c>
      <c r="FX111" s="6">
        <f t="shared" si="132"/>
        <v>0.1406615349767002</v>
      </c>
      <c r="FY111" s="6">
        <f t="shared" si="132"/>
        <v>0.14064226696767007</v>
      </c>
      <c r="FZ111" s="6">
        <f t="shared" si="132"/>
        <v>0.14062356016278649</v>
      </c>
      <c r="GA111" s="6">
        <f t="shared" si="132"/>
        <v>0.14060539821629756</v>
      </c>
      <c r="GB111" s="6">
        <f t="shared" si="132"/>
        <v>0.1405877652585413</v>
      </c>
      <c r="GC111" s="6">
        <f t="shared" si="132"/>
        <v>0.14057064588207896</v>
      </c>
      <c r="GD111" s="6">
        <f t="shared" si="132"/>
        <v>0.14055402512823201</v>
      </c>
      <c r="GE111" s="6">
        <f t="shared" si="132"/>
        <v>0.14053788847401164</v>
      </c>
      <c r="GF111" s="6">
        <f t="shared" si="132"/>
        <v>0.14052222181942878</v>
      </c>
      <c r="GG111" s="6">
        <f t="shared" si="132"/>
        <v>0.14050701147517358</v>
      </c>
      <c r="GH111" s="6">
        <f t="shared" si="132"/>
        <v>0.14049224415065395</v>
      </c>
      <c r="GI111" s="6">
        <f t="shared" si="132"/>
        <v>0.14047790694238249</v>
      </c>
      <c r="GJ111" s="6">
        <f t="shared" si="132"/>
        <v>0.14046398732270143</v>
      </c>
      <c r="GK111" s="6">
        <f t="shared" si="132"/>
        <v>0.14045047312883635</v>
      </c>
      <c r="GL111" s="6">
        <f t="shared" si="132"/>
        <v>0.1404373525522683</v>
      </c>
      <c r="GM111" s="6">
        <f t="shared" si="132"/>
        <v>0.14042461412841581</v>
      </c>
      <c r="GN111" s="6">
        <f t="shared" si="132"/>
        <v>0.14041224672661731</v>
      </c>
      <c r="GO111" s="6">
        <f t="shared" si="132"/>
        <v>0.14040023954040515</v>
      </c>
      <c r="GP111" s="6">
        <f t="shared" si="132"/>
        <v>0.14038858207806326</v>
      </c>
      <c r="GQ111" s="6">
        <f t="shared" ref="GQ111:JB111" si="133">GQ103*GQ107+GQ109*GQ108</f>
        <v>0.14037726415345947</v>
      </c>
      <c r="GR111" s="6">
        <f t="shared" si="133"/>
        <v>0.14036627587714512</v>
      </c>
      <c r="GS111" s="6">
        <f t="shared" si="133"/>
        <v>0.14035560764771371</v>
      </c>
      <c r="GT111" s="6">
        <f t="shared" si="133"/>
        <v>0.14034525014341137</v>
      </c>
      <c r="GU111" s="6">
        <f t="shared" si="133"/>
        <v>0.14033519431399161</v>
      </c>
      <c r="GV111" s="6">
        <f t="shared" si="133"/>
        <v>0.1403254313728074</v>
      </c>
      <c r="GW111" s="6">
        <f t="shared" si="133"/>
        <v>0.14031595278913339</v>
      </c>
      <c r="GX111" s="6">
        <f t="shared" si="133"/>
        <v>0.14030675028071204</v>
      </c>
      <c r="GY111" s="6">
        <f t="shared" si="133"/>
        <v>0.14029781580651654</v>
      </c>
      <c r="GZ111" s="6">
        <f t="shared" si="133"/>
        <v>0.1402891415597248</v>
      </c>
      <c r="HA111" s="6">
        <f t="shared" si="133"/>
        <v>0.14028071996089786</v>
      </c>
      <c r="HB111" s="6">
        <f t="shared" si="133"/>
        <v>0.14027254365135716</v>
      </c>
      <c r="HC111" s="6">
        <f t="shared" si="133"/>
        <v>0.14026460548675451</v>
      </c>
      <c r="HD111" s="6">
        <f t="shared" si="133"/>
        <v>0.14025689853082962</v>
      </c>
      <c r="HE111" s="6">
        <f t="shared" si="133"/>
        <v>0.14024941604934915</v>
      </c>
      <c r="HF111" s="6">
        <f t="shared" si="133"/>
        <v>0.14024215150422248</v>
      </c>
      <c r="HG111" s="6">
        <f t="shared" si="133"/>
        <v>0.14023509854778882</v>
      </c>
      <c r="HH111" s="6">
        <f t="shared" si="133"/>
        <v>0.14022825101727068</v>
      </c>
      <c r="HI111" s="6">
        <f t="shared" si="133"/>
        <v>0.14022160292938901</v>
      </c>
      <c r="HJ111" s="6">
        <f t="shared" si="133"/>
        <v>0.14021514847513497</v>
      </c>
      <c r="HK111" s="6">
        <f t="shared" si="133"/>
        <v>0.14020888201469414</v>
      </c>
      <c r="HL111" s="6">
        <f t="shared" si="133"/>
        <v>0.14020279807251859</v>
      </c>
      <c r="HM111" s="6">
        <f t="shared" si="133"/>
        <v>0.14019689133254232</v>
      </c>
      <c r="HN111" s="6">
        <f t="shared" si="133"/>
        <v>0.14019115663353623</v>
      </c>
      <c r="HO111" s="6">
        <f t="shared" si="133"/>
        <v>0.14018558896459829</v>
      </c>
      <c r="HP111" s="6">
        <f t="shared" si="133"/>
        <v>0.14018018346077504</v>
      </c>
      <c r="HQ111" s="6">
        <f t="shared" si="133"/>
        <v>0.14017493539881071</v>
      </c>
      <c r="HR111" s="6">
        <f t="shared" si="133"/>
        <v>0.14016984019302012</v>
      </c>
      <c r="HS111" s="6">
        <f t="shared" si="133"/>
        <v>0.14016489339128166</v>
      </c>
      <c r="HT111" s="6">
        <f t="shared" si="133"/>
        <v>0.14016009067114724</v>
      </c>
      <c r="HU111" s="6">
        <f t="shared" si="133"/>
        <v>0.14015542783606527</v>
      </c>
      <c r="HV111" s="6">
        <f t="shared" si="133"/>
        <v>0.14015090081171389</v>
      </c>
      <c r="HW111" s="6">
        <f t="shared" si="133"/>
        <v>0.14014650564244063</v>
      </c>
      <c r="HX111" s="6">
        <f t="shared" si="133"/>
        <v>0.14014223848780646</v>
      </c>
      <c r="HY111" s="6">
        <f t="shared" si="133"/>
        <v>0.14013809561922957</v>
      </c>
      <c r="HZ111" s="6">
        <f t="shared" si="133"/>
        <v>0.14013407341672773</v>
      </c>
      <c r="IA111" s="6">
        <f t="shared" si="133"/>
        <v>0.14013016836575509</v>
      </c>
      <c r="IB111" s="6">
        <f t="shared" si="133"/>
        <v>0.14012637705413114</v>
      </c>
      <c r="IC111" s="6">
        <f t="shared" si="133"/>
        <v>0.14012269616905937</v>
      </c>
      <c r="ID111" s="6">
        <f t="shared" si="133"/>
        <v>0.14011912249423242</v>
      </c>
      <c r="IE111" s="6">
        <f t="shared" si="133"/>
        <v>0.14011565290702174</v>
      </c>
      <c r="IF111" s="6">
        <f t="shared" si="133"/>
        <v>0.14011228437574927</v>
      </c>
      <c r="IG111" s="6">
        <f t="shared" si="133"/>
        <v>0.14010901395703812</v>
      </c>
      <c r="IH111" s="6">
        <f t="shared" si="133"/>
        <v>0.1401058387932409</v>
      </c>
      <c r="II111" s="6">
        <f t="shared" si="133"/>
        <v>0.14010275610994261</v>
      </c>
      <c r="IJ111" s="6">
        <f t="shared" si="133"/>
        <v>0.14009976321353654</v>
      </c>
      <c r="IK111" s="6">
        <f t="shared" si="133"/>
        <v>0.14009685748887041</v>
      </c>
      <c r="IL111" s="6">
        <f t="shared" si="133"/>
        <v>0.14009403639696155</v>
      </c>
      <c r="IM111" s="6">
        <f t="shared" si="133"/>
        <v>0.14009129747277821</v>
      </c>
      <c r="IN111" s="6">
        <f t="shared" si="133"/>
        <v>0.14008863832308566</v>
      </c>
      <c r="IO111" s="6">
        <f t="shared" si="133"/>
        <v>0.140086056624355</v>
      </c>
      <c r="IP111" s="6">
        <f t="shared" si="133"/>
        <v>0.14008355012073301</v>
      </c>
      <c r="IQ111" s="6">
        <f t="shared" si="133"/>
        <v>0.14008111662207087</v>
      </c>
      <c r="IR111" s="6">
        <f t="shared" si="133"/>
        <v>0.14007875400201059</v>
      </c>
      <c r="IS111" s="6">
        <f t="shared" si="133"/>
        <v>0.14007646019612677</v>
      </c>
      <c r="IT111" s="6">
        <f t="shared" si="133"/>
        <v>0.14007423320012308</v>
      </c>
      <c r="IU111" s="6">
        <f t="shared" si="133"/>
        <v>0.14007207106808064</v>
      </c>
      <c r="IV111" s="6">
        <f t="shared" si="133"/>
        <v>0.14006997191075793</v>
      </c>
      <c r="IW111" s="6">
        <f t="shared" si="133"/>
        <v>0.14006793389393973</v>
      </c>
      <c r="IX111" s="6">
        <f t="shared" si="133"/>
        <v>0.14006595523683468</v>
      </c>
      <c r="IY111" s="6">
        <f t="shared" si="133"/>
        <v>0.14006403421051911</v>
      </c>
      <c r="IZ111" s="6">
        <f t="shared" si="133"/>
        <v>0.14006216913642633</v>
      </c>
      <c r="JA111" s="6">
        <f t="shared" si="133"/>
        <v>0.14006035838487993</v>
      </c>
      <c r="JB111" s="6">
        <f t="shared" si="133"/>
        <v>0.14005860037366982</v>
      </c>
      <c r="JC111" s="6">
        <f t="shared" ref="JC111:KT111" si="134">JC103*JC107+JC109*JC108</f>
        <v>0.14005689356666975</v>
      </c>
      <c r="JD111" s="6">
        <f t="shared" si="134"/>
        <v>0.1400552364724949</v>
      </c>
      <c r="JE111" s="6">
        <f t="shared" si="134"/>
        <v>0.14005362764319892</v>
      </c>
      <c r="JF111" s="6">
        <f t="shared" si="134"/>
        <v>0.14005206567300865</v>
      </c>
      <c r="JG111" s="6">
        <f t="shared" si="134"/>
        <v>0.14005054919709581</v>
      </c>
      <c r="JH111" s="6">
        <f t="shared" si="134"/>
        <v>0.14004907689038426</v>
      </c>
      <c r="JI111" s="6">
        <f t="shared" si="134"/>
        <v>0.14004764746639251</v>
      </c>
      <c r="JJ111" s="6">
        <f t="shared" si="134"/>
        <v>0.14004625967610923</v>
      </c>
      <c r="JK111" s="6">
        <f t="shared" si="134"/>
        <v>0.14004491230690214</v>
      </c>
      <c r="JL111" s="6">
        <f t="shared" si="134"/>
        <v>0.14004360418145839</v>
      </c>
      <c r="JM111" s="6">
        <f t="shared" si="134"/>
        <v>0.14004233415675574</v>
      </c>
      <c r="JN111" s="6">
        <f t="shared" si="134"/>
        <v>0.14004110112306381</v>
      </c>
      <c r="JO111" s="6">
        <f t="shared" si="134"/>
        <v>0.14003990400297459</v>
      </c>
      <c r="JP111" s="6">
        <f t="shared" si="134"/>
        <v>0.14003874175046077</v>
      </c>
      <c r="JQ111" s="6">
        <f t="shared" si="134"/>
        <v>0.1400376133499619</v>
      </c>
      <c r="JR111" s="6">
        <f t="shared" si="134"/>
        <v>0.140036517815497</v>
      </c>
      <c r="JS111" s="6">
        <f t="shared" si="134"/>
        <v>0.1400354541898029</v>
      </c>
      <c r="JT111" s="6">
        <f t="shared" si="134"/>
        <v>0.14003442154349796</v>
      </c>
      <c r="JU111" s="6">
        <f t="shared" si="134"/>
        <v>0.14003341897426985</v>
      </c>
      <c r="JV111" s="6">
        <f t="shared" si="134"/>
        <v>0.14003244560608727</v>
      </c>
      <c r="JW111" s="6">
        <f t="shared" si="134"/>
        <v>0.14003150058843422</v>
      </c>
      <c r="JX111" s="6">
        <f t="shared" si="134"/>
        <v>0.14003058309556721</v>
      </c>
      <c r="JY111" s="6">
        <f t="shared" si="134"/>
        <v>0.1400296923257934</v>
      </c>
      <c r="JZ111" s="6">
        <f t="shared" si="134"/>
        <v>0.14002882750077031</v>
      </c>
      <c r="KA111" s="6">
        <f t="shared" si="134"/>
        <v>0.14002798786482554</v>
      </c>
      <c r="KB111" s="6">
        <f t="shared" si="134"/>
        <v>0.14002717268429662</v>
      </c>
      <c r="KC111" s="6">
        <f t="shared" si="134"/>
        <v>0.14002638124688993</v>
      </c>
      <c r="KD111" s="6">
        <f t="shared" si="134"/>
        <v>0.14002561286105819</v>
      </c>
      <c r="KE111" s="6">
        <f t="shared" si="134"/>
        <v>0.14002486685539631</v>
      </c>
      <c r="KF111" s="6">
        <f t="shared" si="134"/>
        <v>0.14002414257805468</v>
      </c>
      <c r="KG111" s="6">
        <f t="shared" si="134"/>
        <v>0.14002343939616957</v>
      </c>
      <c r="KH111" s="6">
        <f t="shared" si="134"/>
        <v>0.14002275669531028</v>
      </c>
      <c r="KI111" s="6">
        <f t="shared" si="134"/>
        <v>0.14002209387894202</v>
      </c>
      <c r="KJ111" s="6">
        <f t="shared" si="134"/>
        <v>0.14002145036790486</v>
      </c>
      <c r="KK111" s="6">
        <f t="shared" si="134"/>
        <v>0.14002082559990764</v>
      </c>
      <c r="KL111" s="6">
        <f t="shared" si="134"/>
        <v>0.14002021902903652</v>
      </c>
      <c r="KM111" s="6">
        <f t="shared" si="134"/>
        <v>0.14001963012527818</v>
      </c>
      <c r="KN111" s="6">
        <f t="shared" si="134"/>
        <v>0.14001905837405648</v>
      </c>
      <c r="KO111" s="6">
        <f t="shared" si="134"/>
        <v>0.14001850327578302</v>
      </c>
      <c r="KP111" s="6">
        <f t="shared" si="134"/>
        <v>0.14001796434542041</v>
      </c>
      <c r="KQ111" s="6">
        <f t="shared" si="134"/>
        <v>0.14001744111205863</v>
      </c>
      <c r="KR111" s="6">
        <f t="shared" si="134"/>
        <v>0.14001693311850352</v>
      </c>
      <c r="KS111" s="6">
        <f t="shared" si="134"/>
        <v>0.14001643992087723</v>
      </c>
      <c r="KT111" s="6">
        <f t="shared" si="134"/>
        <v>0.14001596108823031</v>
      </c>
    </row>
    <row r="112" spans="1:306" x14ac:dyDescent="0.25">
      <c r="D112" t="s">
        <v>86</v>
      </c>
      <c r="G112" s="6">
        <f t="shared" ref="G112:BR112" si="135">1-G113/G111</f>
        <v>0.88</v>
      </c>
      <c r="H112" s="6">
        <f t="shared" si="135"/>
        <v>0.87844217151848936</v>
      </c>
      <c r="I112" s="6">
        <f t="shared" si="135"/>
        <v>0.87689052551774294</v>
      </c>
      <c r="J112" s="6">
        <f t="shared" si="135"/>
        <v>0.87534569885411839</v>
      </c>
      <c r="K112" s="6">
        <f t="shared" si="135"/>
        <v>0.87380831686968641</v>
      </c>
      <c r="L112" s="6">
        <f t="shared" si="135"/>
        <v>0.87227899242417006</v>
      </c>
      <c r="M112" s="6">
        <f t="shared" si="135"/>
        <v>0.87075832497066985</v>
      </c>
      <c r="N112" s="6">
        <f t="shared" si="135"/>
        <v>0.86924689967791657</v>
      </c>
      <c r="O112" s="6">
        <f t="shared" si="135"/>
        <v>0.86774528660152239</v>
      </c>
      <c r="P112" s="6">
        <f t="shared" si="135"/>
        <v>0.86625403990642136</v>
      </c>
      <c r="Q112" s="6">
        <f t="shared" si="135"/>
        <v>0.86477369714239727</v>
      </c>
      <c r="R112" s="6">
        <f t="shared" si="135"/>
        <v>0.86330477857430687</v>
      </c>
      <c r="S112" s="6">
        <f t="shared" si="135"/>
        <v>0.86184778656830541</v>
      </c>
      <c r="T112" s="6">
        <f t="shared" si="135"/>
        <v>0.86040320503508683</v>
      </c>
      <c r="U112" s="6">
        <f t="shared" si="135"/>
        <v>0.85897149893085367</v>
      </c>
      <c r="V112" s="6">
        <f t="shared" si="135"/>
        <v>0.85755311381644006</v>
      </c>
      <c r="W112" s="6">
        <f t="shared" si="135"/>
        <v>0.85614847547472694</v>
      </c>
      <c r="X112" s="6">
        <f t="shared" si="135"/>
        <v>0.8547579895862083</v>
      </c>
      <c r="Y112" s="6">
        <f t="shared" si="135"/>
        <v>0.8533820414623039</v>
      </c>
      <c r="Z112" s="6">
        <f t="shared" si="135"/>
        <v>0.85202099583575341</v>
      </c>
      <c r="AA112" s="6">
        <f t="shared" si="135"/>
        <v>0.85067519670718705</v>
      </c>
      <c r="AB112" s="6">
        <f t="shared" si="135"/>
        <v>0.84934496724673614</v>
      </c>
      <c r="AC112" s="6">
        <f t="shared" si="135"/>
        <v>0.84803060974933719</v>
      </c>
      <c r="AD112" s="6">
        <f t="shared" si="135"/>
        <v>0.84673240564218144</v>
      </c>
      <c r="AE112" s="6">
        <f t="shared" si="135"/>
        <v>0.8454506155425846</v>
      </c>
      <c r="AF112" s="6">
        <f t="shared" si="135"/>
        <v>0.8441854793643887</v>
      </c>
      <c r="AG112" s="6">
        <f t="shared" si="135"/>
        <v>0.84293721647086062</v>
      </c>
      <c r="AH112" s="6">
        <f t="shared" si="135"/>
        <v>0.84170602587192866</v>
      </c>
      <c r="AI112" s="6">
        <f t="shared" si="135"/>
        <v>0.8404920864634865</v>
      </c>
      <c r="AJ112" s="6">
        <f t="shared" si="135"/>
        <v>0.83929555730640559</v>
      </c>
      <c r="AK112" s="6">
        <f t="shared" si="135"/>
        <v>0.83811657794282213</v>
      </c>
      <c r="AL112" s="6">
        <f t="shared" si="135"/>
        <v>0.83695526874720994</v>
      </c>
      <c r="AM112" s="6">
        <f t="shared" si="135"/>
        <v>0.83581173130971187</v>
      </c>
      <c r="AN112" s="6">
        <f t="shared" si="135"/>
        <v>0.83468604884917585</v>
      </c>
      <c r="AO112" s="6">
        <f t="shared" si="135"/>
        <v>0.83357828665333888</v>
      </c>
      <c r="AP112" s="6">
        <f t="shared" si="135"/>
        <v>0.83248849254360358</v>
      </c>
      <c r="AQ112" s="6">
        <f t="shared" si="135"/>
        <v>0.83141669736187629</v>
      </c>
      <c r="AR112" s="6">
        <f t="shared" si="135"/>
        <v>0.83036291547696406</v>
      </c>
      <c r="AS112" s="6">
        <f t="shared" si="135"/>
        <v>0.82932714530807561</v>
      </c>
      <c r="AT112" s="6">
        <f t="shared" si="135"/>
        <v>0.8283093698630245</v>
      </c>
      <c r="AU112" s="6">
        <f t="shared" si="135"/>
        <v>0.82730955728879607</v>
      </c>
      <c r="AV112" s="6">
        <f t="shared" si="135"/>
        <v>0.82632766143221448</v>
      </c>
      <c r="AW112" s="6">
        <f t="shared" si="135"/>
        <v>0.82536362240852545</v>
      </c>
      <c r="AX112" s="6">
        <f t="shared" si="135"/>
        <v>0.82441736717579617</v>
      </c>
      <c r="AY112" s="6">
        <f t="shared" si="135"/>
        <v>0.82348881011312791</v>
      </c>
      <c r="AZ112" s="6">
        <f t="shared" si="135"/>
        <v>0.82257785360077118</v>
      </c>
      <c r="BA112" s="6">
        <f t="shared" si="135"/>
        <v>0.82168438860033699</v>
      </c>
      <c r="BB112" s="6">
        <f t="shared" si="135"/>
        <v>0.82080829523339571</v>
      </c>
      <c r="BC112" s="6">
        <f t="shared" si="135"/>
        <v>0.81994944335686593</v>
      </c>
      <c r="BD112" s="6">
        <f t="shared" si="135"/>
        <v>0.81910769313369536</v>
      </c>
      <c r="BE112" s="6">
        <f t="shared" si="135"/>
        <v>0.81828289559744816</v>
      </c>
      <c r="BF112" s="6">
        <f t="shared" si="135"/>
        <v>0.81747489320951439</v>
      </c>
      <c r="BG112" s="6">
        <f t="shared" si="135"/>
        <v>0.81668352040776382</v>
      </c>
      <c r="BH112" s="6">
        <f t="shared" si="135"/>
        <v>0.81590860414557231</v>
      </c>
      <c r="BI112" s="6">
        <f t="shared" si="135"/>
        <v>0.81514996442024601</v>
      </c>
      <c r="BJ112" s="6">
        <f t="shared" si="135"/>
        <v>0.81440741478997114</v>
      </c>
      <c r="BK112" s="6">
        <f t="shared" si="135"/>
        <v>0.81368076287851343</v>
      </c>
      <c r="BL112" s="6">
        <f t="shared" si="135"/>
        <v>0.81296981086698206</v>
      </c>
      <c r="BM112" s="6">
        <f t="shared" si="135"/>
        <v>0.81227435597206421</v>
      </c>
      <c r="BN112" s="6">
        <f t="shared" si="135"/>
        <v>0.81159419091022367</v>
      </c>
      <c r="BO112" s="6">
        <f t="shared" si="135"/>
        <v>0.81092910434743537</v>
      </c>
      <c r="BP112" s="6">
        <f t="shared" si="135"/>
        <v>0.81027888133410975</v>
      </c>
      <c r="BQ112" s="6">
        <f t="shared" si="135"/>
        <v>0.80964330372493187</v>
      </c>
      <c r="BR112" s="6">
        <f t="shared" si="135"/>
        <v>0.80902215058341209</v>
      </c>
      <c r="BS112" s="6">
        <f t="shared" ref="BS112:ED112" si="136">1-BS113/BS111</f>
        <v>0.8084151985710083</v>
      </c>
      <c r="BT112" s="6">
        <f t="shared" si="136"/>
        <v>0.80782222232074297</v>
      </c>
      <c r="BU112" s="6">
        <f t="shared" si="136"/>
        <v>0.80724299479529416</v>
      </c>
      <c r="BV112" s="6">
        <f t="shared" si="136"/>
        <v>0.8066772876295929</v>
      </c>
      <c r="BW112" s="6">
        <f t="shared" si="136"/>
        <v>0.80612487145800649</v>
      </c>
      <c r="BX112" s="6">
        <f t="shared" si="136"/>
        <v>0.80558551622623564</v>
      </c>
      <c r="BY112" s="6">
        <f t="shared" si="136"/>
        <v>0.80505899148808802</v>
      </c>
      <c r="BZ112" s="6">
        <f t="shared" si="136"/>
        <v>0.80454506668733461</v>
      </c>
      <c r="CA112" s="6">
        <f t="shared" si="136"/>
        <v>0.80404351142488328</v>
      </c>
      <c r="CB112" s="6">
        <f t="shared" si="136"/>
        <v>0.80355409571153613</v>
      </c>
      <c r="CC112" s="6">
        <f t="shared" si="136"/>
        <v>0.80307659020662214</v>
      </c>
      <c r="CD112" s="6">
        <f t="shared" si="136"/>
        <v>0.80261076644282214</v>
      </c>
      <c r="CE112" s="6">
        <f t="shared" si="136"/>
        <v>0.8021563970375204</v>
      </c>
      <c r="CF112" s="6">
        <f t="shared" si="136"/>
        <v>0.80171325589103626</v>
      </c>
      <c r="CG112" s="6">
        <f t="shared" si="136"/>
        <v>0.80128111837210325</v>
      </c>
      <c r="CH112" s="6">
        <f t="shared" si="136"/>
        <v>0.80085976149097404</v>
      </c>
      <c r="CI112" s="6">
        <f t="shared" si="136"/>
        <v>0.80044896406054222</v>
      </c>
      <c r="CJ112" s="6">
        <f t="shared" si="136"/>
        <v>0.80004850684587503</v>
      </c>
      <c r="CK112" s="6">
        <f t="shared" si="136"/>
        <v>0.79965817270256012</v>
      </c>
      <c r="CL112" s="6">
        <f t="shared" si="136"/>
        <v>0.79927774670427065</v>
      </c>
      <c r="CM112" s="6">
        <f t="shared" si="136"/>
        <v>0.79890701625995553</v>
      </c>
      <c r="CN112" s="6">
        <f t="shared" si="136"/>
        <v>0.79854577122106307</v>
      </c>
      <c r="CO112" s="6">
        <f t="shared" si="136"/>
        <v>0.79819380397920026</v>
      </c>
      <c r="CP112" s="6">
        <f t="shared" si="136"/>
        <v>0.79785090955463445</v>
      </c>
      <c r="CQ112" s="6">
        <f t="shared" si="136"/>
        <v>0.79751688567603241</v>
      </c>
      <c r="CR112" s="6">
        <f t="shared" si="136"/>
        <v>0.79719153285183364</v>
      </c>
      <c r="CS112" s="6">
        <f t="shared" si="136"/>
        <v>0.79687465443364425</v>
      </c>
      <c r="CT112" s="6">
        <f t="shared" si="136"/>
        <v>0.7965660566720324</v>
      </c>
      <c r="CU112" s="6">
        <f t="shared" si="136"/>
        <v>0.79626554876509992</v>
      </c>
      <c r="CV112" s="6">
        <f t="shared" si="136"/>
        <v>0.79597294290019494</v>
      </c>
      <c r="CW112" s="6">
        <f t="shared" si="136"/>
        <v>0.79568805428912237</v>
      </c>
      <c r="CX112" s="6">
        <f t="shared" si="136"/>
        <v>0.79541070119719948</v>
      </c>
      <c r="CY112" s="6">
        <f t="shared" si="136"/>
        <v>0.79514070496649514</v>
      </c>
      <c r="CZ112" s="6">
        <f t="shared" si="136"/>
        <v>0.79487789003358078</v>
      </c>
      <c r="DA112" s="6">
        <f t="shared" si="136"/>
        <v>0.79462208394211031</v>
      </c>
      <c r="DB112" s="6">
        <f t="shared" si="136"/>
        <v>0.79437311735053739</v>
      </c>
      <c r="DC112" s="6">
        <f t="shared" si="136"/>
        <v>0.79413082403526736</v>
      </c>
      <c r="DD112" s="6">
        <f t="shared" si="136"/>
        <v>0.79389504088952978</v>
      </c>
      <c r="DE112" s="6">
        <f t="shared" si="136"/>
        <v>0.79366560791824869</v>
      </c>
      <c r="DF112" s="6">
        <f t="shared" si="136"/>
        <v>0.79344236822917524</v>
      </c>
      <c r="DG112" s="6">
        <f t="shared" si="136"/>
        <v>0.79322516802053888</v>
      </c>
      <c r="DH112" s="6">
        <f t="shared" si="136"/>
        <v>0.79301385656546053</v>
      </c>
      <c r="DI112" s="6">
        <f t="shared" si="136"/>
        <v>0.7928082861933643</v>
      </c>
      <c r="DJ112" s="6">
        <f t="shared" si="136"/>
        <v>0.79260831226860962</v>
      </c>
      <c r="DK112" s="6">
        <f t="shared" si="136"/>
        <v>0.79241379316656013</v>
      </c>
      <c r="DL112" s="6">
        <f t="shared" si="136"/>
        <v>0.79222459024729286</v>
      </c>
      <c r="DM112" s="6">
        <f t="shared" si="136"/>
        <v>0.79204056782714349</v>
      </c>
      <c r="DN112" s="6">
        <f t="shared" si="136"/>
        <v>0.79186159314827254</v>
      </c>
      <c r="DO112" s="6">
        <f t="shared" si="136"/>
        <v>0.79168753634643041</v>
      </c>
      <c r="DP112" s="6">
        <f t="shared" si="136"/>
        <v>0.79151827041708767</v>
      </c>
      <c r="DQ112" s="6">
        <f t="shared" si="136"/>
        <v>0.79135367118009026</v>
      </c>
      <c r="DR112" s="6">
        <f t="shared" si="136"/>
        <v>0.79119361724299109</v>
      </c>
      <c r="DS112" s="6">
        <f t="shared" si="136"/>
        <v>0.79103798996319941</v>
      </c>
      <c r="DT112" s="6">
        <f t="shared" si="136"/>
        <v>0.79088667340908403</v>
      </c>
      <c r="DU112" s="6">
        <f t="shared" si="136"/>
        <v>0.79073955432015797</v>
      </c>
      <c r="DV112" s="6">
        <f t="shared" si="136"/>
        <v>0.79059652206646203</v>
      </c>
      <c r="DW112" s="6">
        <f t="shared" si="136"/>
        <v>0.79045746860726496</v>
      </c>
      <c r="DX112" s="6">
        <f t="shared" si="136"/>
        <v>0.79032228844918206</v>
      </c>
      <c r="DY112" s="6">
        <f t="shared" si="136"/>
        <v>0.79019087860381509</v>
      </c>
      <c r="DZ112" s="6">
        <f t="shared" si="136"/>
        <v>0.79006313854500587</v>
      </c>
      <c r="EA112" s="6">
        <f t="shared" si="136"/>
        <v>0.78993897016579173</v>
      </c>
      <c r="EB112" s="6">
        <f t="shared" si="136"/>
        <v>0.78981827773514501</v>
      </c>
      <c r="EC112" s="6">
        <f t="shared" si="136"/>
        <v>0.78970096785457355</v>
      </c>
      <c r="ED112" s="6">
        <f t="shared" si="136"/>
        <v>0.78958694941465191</v>
      </c>
      <c r="EE112" s="6">
        <f t="shared" ref="EE112:GP112" si="137">1-EE113/EE111</f>
        <v>0.78947613355155299</v>
      </c>
      <c r="EF112" s="6">
        <f t="shared" si="137"/>
        <v>0.78936843360363929</v>
      </c>
      <c r="EG112" s="6">
        <f t="shared" si="137"/>
        <v>0.78926376506817131</v>
      </c>
      <c r="EH112" s="6">
        <f t="shared" si="137"/>
        <v>0.78916204555818781</v>
      </c>
      <c r="EI112" s="6">
        <f t="shared" si="137"/>
        <v>0.78906319475960607</v>
      </c>
      <c r="EJ112" s="6">
        <f t="shared" si="137"/>
        <v>0.78896713438858579</v>
      </c>
      <c r="EK112" s="6">
        <f t="shared" si="137"/>
        <v>0.78887378814920128</v>
      </c>
      <c r="EL112" s="6">
        <f t="shared" si="137"/>
        <v>0.78878308169145683</v>
      </c>
      <c r="EM112" s="6">
        <f t="shared" si="137"/>
        <v>0.78869494256968242</v>
      </c>
      <c r="EN112" s="6">
        <f t="shared" si="137"/>
        <v>0.78860930020133957</v>
      </c>
      <c r="EO112" s="6">
        <f t="shared" si="137"/>
        <v>0.78852608582626837</v>
      </c>
      <c r="EP112" s="6">
        <f t="shared" si="137"/>
        <v>0.78844523246639864</v>
      </c>
      <c r="EQ112" s="6">
        <f t="shared" si="137"/>
        <v>0.78836667488595169</v>
      </c>
      <c r="ER112" s="6">
        <f t="shared" si="137"/>
        <v>0.78829034955215183</v>
      </c>
      <c r="ES112" s="6">
        <f t="shared" si="137"/>
        <v>0.78821619459646597</v>
      </c>
      <c r="ET112" s="6">
        <f t="shared" si="137"/>
        <v>0.78814414977639002</v>
      </c>
      <c r="EU112" s="6">
        <f t="shared" si="137"/>
        <v>0.78807415643779355</v>
      </c>
      <c r="EV112" s="6">
        <f t="shared" si="137"/>
        <v>0.78800615747783775</v>
      </c>
      <c r="EW112" s="6">
        <f t="shared" si="137"/>
        <v>0.78794009730847614</v>
      </c>
      <c r="EX112" s="6">
        <f t="shared" si="137"/>
        <v>0.78787592182054733</v>
      </c>
      <c r="EY112" s="6">
        <f t="shared" si="137"/>
        <v>0.78781357834846766</v>
      </c>
      <c r="EZ112" s="6">
        <f t="shared" si="137"/>
        <v>0.78775301563552935</v>
      </c>
      <c r="FA112" s="6">
        <f t="shared" si="137"/>
        <v>0.78769418379980916</v>
      </c>
      <c r="FB112" s="6">
        <f t="shared" si="137"/>
        <v>0.78763703430069132</v>
      </c>
      <c r="FC112" s="6">
        <f t="shared" si="137"/>
        <v>0.78758151990600611</v>
      </c>
      <c r="FD112" s="6">
        <f t="shared" si="137"/>
        <v>0.78752759465978595</v>
      </c>
      <c r="FE112" s="6">
        <f t="shared" si="137"/>
        <v>0.78747521385063912</v>
      </c>
      <c r="FF112" s="6">
        <f t="shared" si="137"/>
        <v>0.78742433398074052</v>
      </c>
      <c r="FG112" s="6">
        <f t="shared" si="137"/>
        <v>0.78737491273543625</v>
      </c>
      <c r="FH112" s="6">
        <f t="shared" si="137"/>
        <v>0.78732690895346258</v>
      </c>
      <c r="FI112" s="6">
        <f t="shared" si="137"/>
        <v>0.78728028259777327</v>
      </c>
      <c r="FJ112" s="6">
        <f t="shared" si="137"/>
        <v>0.787234994726973</v>
      </c>
      <c r="FK112" s="6">
        <f t="shared" si="137"/>
        <v>0.78719100746735216</v>
      </c>
      <c r="FL112" s="6">
        <f t="shared" si="137"/>
        <v>0.78714828398551695</v>
      </c>
      <c r="FM112" s="6">
        <f t="shared" si="137"/>
        <v>0.78710678846161164</v>
      </c>
      <c r="FN112" s="6">
        <f t="shared" si="137"/>
        <v>0.78706648606312468</v>
      </c>
      <c r="FO112" s="6">
        <f t="shared" si="137"/>
        <v>0.78702734291927245</v>
      </c>
      <c r="FP112" s="6">
        <f t="shared" si="137"/>
        <v>0.78698932609595684</v>
      </c>
      <c r="FQ112" s="6">
        <f t="shared" si="137"/>
        <v>0.78695240357128393</v>
      </c>
      <c r="FR112" s="6">
        <f t="shared" si="137"/>
        <v>0.78691654421164325</v>
      </c>
      <c r="FS112" s="6">
        <f t="shared" si="137"/>
        <v>0.78688171774833338</v>
      </c>
      <c r="FT112" s="6">
        <f t="shared" si="137"/>
        <v>0.78684789475473116</v>
      </c>
      <c r="FU112" s="6">
        <f t="shared" si="137"/>
        <v>0.78681504662399249</v>
      </c>
      <c r="FV112" s="6">
        <f t="shared" si="137"/>
        <v>0.78678314554727979</v>
      </c>
      <c r="FW112" s="6">
        <f t="shared" si="137"/>
        <v>0.78675216449250451</v>
      </c>
      <c r="FX112" s="6">
        <f t="shared" si="137"/>
        <v>0.78672207718357878</v>
      </c>
      <c r="FY112" s="6">
        <f t="shared" si="137"/>
        <v>0.78669285808016587</v>
      </c>
      <c r="FZ112" s="6">
        <f t="shared" si="137"/>
        <v>0.78666448235792164</v>
      </c>
      <c r="GA112" s="6">
        <f t="shared" si="137"/>
        <v>0.78663692588921741</v>
      </c>
      <c r="GB112" s="6">
        <f t="shared" si="137"/>
        <v>0.7866101652243358</v>
      </c>
      <c r="GC112" s="6">
        <f t="shared" si="137"/>
        <v>0.78658417757313137</v>
      </c>
      <c r="GD112" s="6">
        <f t="shared" si="137"/>
        <v>0.78655894078714561</v>
      </c>
      <c r="GE112" s="6">
        <f t="shared" si="137"/>
        <v>0.78653443334216866</v>
      </c>
      <c r="GF112" s="6">
        <f t="shared" si="137"/>
        <v>0.78651063432123902</v>
      </c>
      <c r="GG112" s="6">
        <f t="shared" si="137"/>
        <v>0.78648752339807082</v>
      </c>
      <c r="GH112" s="6">
        <f t="shared" si="137"/>
        <v>0.78646508082090194</v>
      </c>
      <c r="GI112" s="6">
        <f t="shared" si="137"/>
        <v>0.7864432873967534</v>
      </c>
      <c r="GJ112" s="6">
        <f t="shared" si="137"/>
        <v>0.78642212447609006</v>
      </c>
      <c r="GK112" s="6">
        <f t="shared" si="137"/>
        <v>0.78640157393787657</v>
      </c>
      <c r="GL112" s="6">
        <f t="shared" si="137"/>
        <v>0.7863816181750185</v>
      </c>
      <c r="GM112" s="6">
        <f t="shared" si="137"/>
        <v>0.78636224008017908</v>
      </c>
      <c r="GN112" s="6">
        <f t="shared" si="137"/>
        <v>0.78634342303196669</v>
      </c>
      <c r="GO112" s="6">
        <f t="shared" si="137"/>
        <v>0.78632515088148103</v>
      </c>
      <c r="GP112" s="6">
        <f t="shared" si="137"/>
        <v>0.78630740793921217</v>
      </c>
      <c r="GQ112" s="6">
        <f t="shared" ref="GQ112:JB112" si="138">1-GQ113/GQ111</f>
        <v>0.78629017896228404</v>
      </c>
      <c r="GR112" s="6">
        <f t="shared" si="138"/>
        <v>0.78627344914203356</v>
      </c>
      <c r="GS112" s="6">
        <f t="shared" si="138"/>
        <v>0.78625720409191879</v>
      </c>
      <c r="GT112" s="6">
        <f t="shared" si="138"/>
        <v>0.7862414298357473</v>
      </c>
      <c r="GU112" s="6">
        <f t="shared" si="138"/>
        <v>0.78622611279621846</v>
      </c>
      <c r="GV112" s="6">
        <f t="shared" si="138"/>
        <v>0.78621123978377117</v>
      </c>
      <c r="GW112" s="6">
        <f t="shared" si="138"/>
        <v>0.78619679798572895</v>
      </c>
      <c r="GX112" s="6">
        <f t="shared" si="138"/>
        <v>0.78618277495573863</v>
      </c>
      <c r="GY112" s="6">
        <f t="shared" si="138"/>
        <v>0.78616915860349013</v>
      </c>
      <c r="GZ112" s="6">
        <f t="shared" si="138"/>
        <v>0.78615593718471644</v>
      </c>
      <c r="HA112" s="6">
        <f t="shared" si="138"/>
        <v>0.78614309929146176</v>
      </c>
      <c r="HB112" s="6">
        <f t="shared" si="138"/>
        <v>0.78613063384261417</v>
      </c>
      <c r="HC112" s="6">
        <f t="shared" si="138"/>
        <v>0.78611853007469534</v>
      </c>
      <c r="HD112" s="6">
        <f t="shared" si="138"/>
        <v>0.78610677753290148</v>
      </c>
      <c r="HE112" s="6">
        <f t="shared" si="138"/>
        <v>0.78609536606238706</v>
      </c>
      <c r="HF112" s="6">
        <f t="shared" si="138"/>
        <v>0.78608428579978862</v>
      </c>
      <c r="HG112" s="6">
        <f t="shared" si="138"/>
        <v>0.78607352716497925</v>
      </c>
      <c r="HH112" s="6">
        <f t="shared" si="138"/>
        <v>0.78606308085305032</v>
      </c>
      <c r="HI112" s="6">
        <f t="shared" si="138"/>
        <v>0.78605293782651298</v>
      </c>
      <c r="HJ112" s="6">
        <f t="shared" si="138"/>
        <v>0.7860430893077146</v>
      </c>
      <c r="HK112" s="6">
        <f t="shared" si="138"/>
        <v>0.7860335267714641</v>
      </c>
      <c r="HL112" s="6">
        <f t="shared" si="138"/>
        <v>0.78602424193786224</v>
      </c>
      <c r="HM112" s="6">
        <f t="shared" si="138"/>
        <v>0.7860152267653282</v>
      </c>
      <c r="HN112" s="6">
        <f t="shared" si="138"/>
        <v>0.78600647344382168</v>
      </c>
      <c r="HO112" s="6">
        <f t="shared" si="138"/>
        <v>0.78599797438825159</v>
      </c>
      <c r="HP112" s="6">
        <f t="shared" si="138"/>
        <v>0.78598972223206898</v>
      </c>
      <c r="HQ112" s="6">
        <f t="shared" si="138"/>
        <v>0.78598170982103743</v>
      </c>
      <c r="HR112" s="6">
        <f t="shared" si="138"/>
        <v>0.78597393020717821</v>
      </c>
      <c r="HS112" s="6">
        <f t="shared" si="138"/>
        <v>0.78596637664288327</v>
      </c>
      <c r="HT112" s="6">
        <f t="shared" si="138"/>
        <v>0.78595904257519389</v>
      </c>
      <c r="HU112" s="6">
        <f t="shared" si="138"/>
        <v>0.78595192164023853</v>
      </c>
      <c r="HV112" s="6">
        <f t="shared" si="138"/>
        <v>0.78594500765782749</v>
      </c>
      <c r="HW112" s="6">
        <f t="shared" si="138"/>
        <v>0.78593829462619802</v>
      </c>
      <c r="HX112" s="6">
        <f t="shared" si="138"/>
        <v>0.78593177671690861</v>
      </c>
      <c r="HY112" s="6">
        <f t="shared" si="138"/>
        <v>0.78592544826987476</v>
      </c>
      <c r="HZ112" s="6">
        <f t="shared" si="138"/>
        <v>0.78591930378854657</v>
      </c>
      <c r="IA112" s="6">
        <f t="shared" si="138"/>
        <v>0.785913337935221</v>
      </c>
      <c r="IB112" s="6">
        <f t="shared" si="138"/>
        <v>0.78590754552648623</v>
      </c>
      <c r="IC112" s="6">
        <f t="shared" si="138"/>
        <v>0.78590192152879568</v>
      </c>
      <c r="ID112" s="6">
        <f t="shared" si="138"/>
        <v>0.78589646105416588</v>
      </c>
      <c r="IE112" s="6">
        <f t="shared" si="138"/>
        <v>0.78589115935599674</v>
      </c>
      <c r="IF112" s="6">
        <f t="shared" si="138"/>
        <v>0.78588601182501017</v>
      </c>
      <c r="IG112" s="6">
        <f t="shared" si="138"/>
        <v>0.78588101398530319</v>
      </c>
      <c r="IH112" s="6">
        <f t="shared" si="138"/>
        <v>0.78587616149051398</v>
      </c>
      <c r="II112" s="6">
        <f t="shared" si="138"/>
        <v>0.78587145012009507</v>
      </c>
      <c r="IJ112" s="6">
        <f t="shared" si="138"/>
        <v>0.78586687577569458</v>
      </c>
      <c r="IK112" s="6">
        <f t="shared" si="138"/>
        <v>0.78586243447763793</v>
      </c>
      <c r="IL112" s="6">
        <f t="shared" si="138"/>
        <v>0.7858581223615122</v>
      </c>
      <c r="IM112" s="6">
        <f t="shared" si="138"/>
        <v>0.78585393567484485</v>
      </c>
      <c r="IN112" s="6">
        <f t="shared" si="138"/>
        <v>0.78584987077387991</v>
      </c>
      <c r="IO112" s="6">
        <f t="shared" si="138"/>
        <v>0.7858459241204433</v>
      </c>
      <c r="IP112" s="6">
        <f t="shared" si="138"/>
        <v>0.78584209227890023</v>
      </c>
      <c r="IQ112" s="6">
        <f t="shared" si="138"/>
        <v>0.78583837191319716</v>
      </c>
      <c r="IR112" s="6">
        <f t="shared" si="138"/>
        <v>0.78583475978398976</v>
      </c>
      <c r="IS112" s="6">
        <f t="shared" si="138"/>
        <v>0.78583125274585197</v>
      </c>
      <c r="IT112" s="6">
        <f t="shared" si="138"/>
        <v>0.78582784774456549</v>
      </c>
      <c r="IU112" s="6">
        <f t="shared" si="138"/>
        <v>0.78582454181448635</v>
      </c>
      <c r="IV112" s="6">
        <f t="shared" si="138"/>
        <v>0.78582133207598737</v>
      </c>
      <c r="IW112" s="6">
        <f t="shared" si="138"/>
        <v>0.78581821573297295</v>
      </c>
      <c r="IX112" s="6">
        <f t="shared" si="138"/>
        <v>0.78581519007046641</v>
      </c>
      <c r="IY112" s="6">
        <f t="shared" si="138"/>
        <v>0.78581225245226494</v>
      </c>
      <c r="IZ112" s="6">
        <f t="shared" si="138"/>
        <v>0.78580940031866309</v>
      </c>
      <c r="JA112" s="6">
        <f t="shared" si="138"/>
        <v>0.78580663118424077</v>
      </c>
      <c r="JB112" s="6">
        <f t="shared" si="138"/>
        <v>0.7858039426357154</v>
      </c>
      <c r="JC112" s="6">
        <f t="shared" ref="JC112:KT112" si="139">1-JC113/JC111</f>
        <v>0.78580133232985472</v>
      </c>
      <c r="JD112" s="6">
        <f t="shared" si="139"/>
        <v>0.78579879799145091</v>
      </c>
      <c r="JE112" s="6">
        <f t="shared" si="139"/>
        <v>0.78579633741135146</v>
      </c>
      <c r="JF112" s="6">
        <f t="shared" si="139"/>
        <v>0.78579394844454831</v>
      </c>
      <c r="JG112" s="6">
        <f t="shared" si="139"/>
        <v>0.78579162900832022</v>
      </c>
      <c r="JH112" s="6">
        <f t="shared" si="139"/>
        <v>0.78578937708042984</v>
      </c>
      <c r="JI112" s="6">
        <f t="shared" si="139"/>
        <v>0.78578719069737213</v>
      </c>
      <c r="JJ112" s="6">
        <f t="shared" si="139"/>
        <v>0.78578506795267333</v>
      </c>
      <c r="JK112" s="6">
        <f t="shared" si="139"/>
        <v>0.78578300699523917</v>
      </c>
      <c r="JL112" s="6">
        <f t="shared" si="139"/>
        <v>0.78578100602775003</v>
      </c>
      <c r="JM112" s="6">
        <f t="shared" si="139"/>
        <v>0.78577906330510294</v>
      </c>
      <c r="JN112" s="6">
        <f t="shared" si="139"/>
        <v>0.78577717713289807</v>
      </c>
      <c r="JO112" s="6">
        <f t="shared" si="139"/>
        <v>0.78577534586596998</v>
      </c>
      <c r="JP112" s="6">
        <f t="shared" si="139"/>
        <v>0.78577356790695896</v>
      </c>
      <c r="JQ112" s="6">
        <f t="shared" si="139"/>
        <v>0.78577184170492609</v>
      </c>
      <c r="JR112" s="6">
        <f t="shared" si="139"/>
        <v>0.78577016575400682</v>
      </c>
      <c r="JS112" s="6">
        <f t="shared" si="139"/>
        <v>0.7857685385921036</v>
      </c>
      <c r="JT112" s="6">
        <f t="shared" si="139"/>
        <v>0.785766958799617</v>
      </c>
      <c r="JU112" s="6">
        <f t="shared" si="139"/>
        <v>0.78576542499821211</v>
      </c>
      <c r="JV112" s="6">
        <f t="shared" si="139"/>
        <v>0.78576393584962223</v>
      </c>
      <c r="JW112" s="6">
        <f t="shared" si="139"/>
        <v>0.78576249005448551</v>
      </c>
      <c r="JX112" s="6">
        <f t="shared" si="139"/>
        <v>0.78576108635121666</v>
      </c>
      <c r="JY112" s="6">
        <f t="shared" si="139"/>
        <v>0.78575972351491052</v>
      </c>
      <c r="JZ112" s="6">
        <f t="shared" si="139"/>
        <v>0.78575840035627686</v>
      </c>
      <c r="KA112" s="6">
        <f t="shared" si="139"/>
        <v>0.78575711572060747</v>
      </c>
      <c r="KB112" s="6">
        <f t="shared" si="139"/>
        <v>0.78575586848677159</v>
      </c>
      <c r="KC112" s="6">
        <f t="shared" si="139"/>
        <v>0.78575465756624119</v>
      </c>
      <c r="KD112" s="6">
        <f t="shared" si="139"/>
        <v>0.78575348190214456</v>
      </c>
      <c r="KE112" s="6">
        <f t="shared" si="139"/>
        <v>0.78575234046834697</v>
      </c>
      <c r="KF112" s="6">
        <f t="shared" si="139"/>
        <v>0.7857512322685577</v>
      </c>
      <c r="KG112" s="6">
        <f t="shared" si="139"/>
        <v>0.78575015633546375</v>
      </c>
      <c r="KH112" s="6">
        <f t="shared" si="139"/>
        <v>0.78574911172988804</v>
      </c>
      <c r="KI112" s="6">
        <f t="shared" si="139"/>
        <v>0.78574809753997177</v>
      </c>
      <c r="KJ112" s="6">
        <f t="shared" si="139"/>
        <v>0.78574711288038146</v>
      </c>
      <c r="KK112" s="6">
        <f t="shared" si="139"/>
        <v>0.78574615689153748</v>
      </c>
      <c r="KL112" s="6">
        <f t="shared" si="139"/>
        <v>0.78574522873886676</v>
      </c>
      <c r="KM112" s="6">
        <f t="shared" si="139"/>
        <v>0.78574432761207524</v>
      </c>
      <c r="KN112" s="6">
        <f t="shared" si="139"/>
        <v>0.78574345272444313</v>
      </c>
      <c r="KO112" s="6">
        <f t="shared" si="139"/>
        <v>0.78574260331213908</v>
      </c>
      <c r="KP112" s="6">
        <f t="shared" si="139"/>
        <v>0.78574177863355565</v>
      </c>
      <c r="KQ112" s="6">
        <f t="shared" si="139"/>
        <v>0.78574097796866305</v>
      </c>
      <c r="KR112" s="6">
        <f t="shared" si="139"/>
        <v>0.7857402006183819</v>
      </c>
      <c r="KS112" s="6">
        <f t="shared" si="139"/>
        <v>0.7857394459039746</v>
      </c>
      <c r="KT112" s="6">
        <f t="shared" si="139"/>
        <v>0.7857387131664535</v>
      </c>
    </row>
    <row r="113" spans="3:306" x14ac:dyDescent="0.25">
      <c r="D113" t="s">
        <v>7</v>
      </c>
      <c r="G113" s="6">
        <f>F95</f>
        <v>0.03</v>
      </c>
      <c r="H113" s="6">
        <f>G113</f>
        <v>0.03</v>
      </c>
      <c r="I113" s="6">
        <f t="shared" ref="I113:BT113" si="140">H113</f>
        <v>0.03</v>
      </c>
      <c r="J113" s="6">
        <f t="shared" si="140"/>
        <v>0.03</v>
      </c>
      <c r="K113" s="6">
        <f t="shared" si="140"/>
        <v>0.03</v>
      </c>
      <c r="L113" s="6">
        <f t="shared" si="140"/>
        <v>0.03</v>
      </c>
      <c r="M113" s="6">
        <f t="shared" si="140"/>
        <v>0.03</v>
      </c>
      <c r="N113" s="6">
        <f t="shared" si="140"/>
        <v>0.03</v>
      </c>
      <c r="O113" s="6">
        <f t="shared" si="140"/>
        <v>0.03</v>
      </c>
      <c r="P113" s="6">
        <f t="shared" si="140"/>
        <v>0.03</v>
      </c>
      <c r="Q113" s="6">
        <f t="shared" si="140"/>
        <v>0.03</v>
      </c>
      <c r="R113" s="6">
        <f t="shared" si="140"/>
        <v>0.03</v>
      </c>
      <c r="S113" s="6">
        <f t="shared" si="140"/>
        <v>0.03</v>
      </c>
      <c r="T113" s="6">
        <f t="shared" si="140"/>
        <v>0.03</v>
      </c>
      <c r="U113" s="6">
        <f t="shared" si="140"/>
        <v>0.03</v>
      </c>
      <c r="V113" s="6">
        <f t="shared" si="140"/>
        <v>0.03</v>
      </c>
      <c r="W113" s="6">
        <f t="shared" si="140"/>
        <v>0.03</v>
      </c>
      <c r="X113" s="6">
        <f t="shared" si="140"/>
        <v>0.03</v>
      </c>
      <c r="Y113" s="6">
        <f t="shared" si="140"/>
        <v>0.03</v>
      </c>
      <c r="Z113" s="6">
        <f t="shared" si="140"/>
        <v>0.03</v>
      </c>
      <c r="AA113" s="6">
        <f t="shared" si="140"/>
        <v>0.03</v>
      </c>
      <c r="AB113" s="6">
        <f t="shared" si="140"/>
        <v>0.03</v>
      </c>
      <c r="AC113" s="6">
        <f t="shared" si="140"/>
        <v>0.03</v>
      </c>
      <c r="AD113" s="6">
        <f t="shared" si="140"/>
        <v>0.03</v>
      </c>
      <c r="AE113" s="6">
        <f t="shared" si="140"/>
        <v>0.03</v>
      </c>
      <c r="AF113" s="6">
        <f t="shared" si="140"/>
        <v>0.03</v>
      </c>
      <c r="AG113" s="6">
        <f t="shared" si="140"/>
        <v>0.03</v>
      </c>
      <c r="AH113" s="6">
        <f t="shared" si="140"/>
        <v>0.03</v>
      </c>
      <c r="AI113" s="6">
        <f t="shared" si="140"/>
        <v>0.03</v>
      </c>
      <c r="AJ113" s="6">
        <f t="shared" si="140"/>
        <v>0.03</v>
      </c>
      <c r="AK113" s="6">
        <f t="shared" si="140"/>
        <v>0.03</v>
      </c>
      <c r="AL113" s="6">
        <f t="shared" si="140"/>
        <v>0.03</v>
      </c>
      <c r="AM113" s="6">
        <f t="shared" si="140"/>
        <v>0.03</v>
      </c>
      <c r="AN113" s="6">
        <f t="shared" si="140"/>
        <v>0.03</v>
      </c>
      <c r="AO113" s="6">
        <f t="shared" si="140"/>
        <v>0.03</v>
      </c>
      <c r="AP113" s="6">
        <f t="shared" si="140"/>
        <v>0.03</v>
      </c>
      <c r="AQ113" s="6">
        <f t="shared" si="140"/>
        <v>0.03</v>
      </c>
      <c r="AR113" s="6">
        <f t="shared" si="140"/>
        <v>0.03</v>
      </c>
      <c r="AS113" s="6">
        <f t="shared" si="140"/>
        <v>0.03</v>
      </c>
      <c r="AT113" s="6">
        <f t="shared" si="140"/>
        <v>0.03</v>
      </c>
      <c r="AU113" s="6">
        <f t="shared" si="140"/>
        <v>0.03</v>
      </c>
      <c r="AV113" s="6">
        <f t="shared" si="140"/>
        <v>0.03</v>
      </c>
      <c r="AW113" s="6">
        <f t="shared" si="140"/>
        <v>0.03</v>
      </c>
      <c r="AX113" s="6">
        <f t="shared" si="140"/>
        <v>0.03</v>
      </c>
      <c r="AY113" s="6">
        <f t="shared" si="140"/>
        <v>0.03</v>
      </c>
      <c r="AZ113" s="6">
        <f t="shared" si="140"/>
        <v>0.03</v>
      </c>
      <c r="BA113" s="6">
        <f t="shared" si="140"/>
        <v>0.03</v>
      </c>
      <c r="BB113" s="6">
        <f t="shared" si="140"/>
        <v>0.03</v>
      </c>
      <c r="BC113" s="6">
        <f t="shared" si="140"/>
        <v>0.03</v>
      </c>
      <c r="BD113" s="6">
        <f t="shared" si="140"/>
        <v>0.03</v>
      </c>
      <c r="BE113" s="6">
        <f t="shared" si="140"/>
        <v>0.03</v>
      </c>
      <c r="BF113" s="6">
        <f t="shared" si="140"/>
        <v>0.03</v>
      </c>
      <c r="BG113" s="6">
        <f t="shared" si="140"/>
        <v>0.03</v>
      </c>
      <c r="BH113" s="6">
        <f t="shared" si="140"/>
        <v>0.03</v>
      </c>
      <c r="BI113" s="6">
        <f t="shared" si="140"/>
        <v>0.03</v>
      </c>
      <c r="BJ113" s="6">
        <f t="shared" si="140"/>
        <v>0.03</v>
      </c>
      <c r="BK113" s="6">
        <f t="shared" si="140"/>
        <v>0.03</v>
      </c>
      <c r="BL113" s="6">
        <f t="shared" si="140"/>
        <v>0.03</v>
      </c>
      <c r="BM113" s="6">
        <f t="shared" si="140"/>
        <v>0.03</v>
      </c>
      <c r="BN113" s="6">
        <f t="shared" si="140"/>
        <v>0.03</v>
      </c>
      <c r="BO113" s="6">
        <f t="shared" si="140"/>
        <v>0.03</v>
      </c>
      <c r="BP113" s="6">
        <f t="shared" si="140"/>
        <v>0.03</v>
      </c>
      <c r="BQ113" s="6">
        <f t="shared" si="140"/>
        <v>0.03</v>
      </c>
      <c r="BR113" s="6">
        <f t="shared" si="140"/>
        <v>0.03</v>
      </c>
      <c r="BS113" s="6">
        <f t="shared" si="140"/>
        <v>0.03</v>
      </c>
      <c r="BT113" s="6">
        <f t="shared" si="140"/>
        <v>0.03</v>
      </c>
      <c r="BU113" s="6">
        <f t="shared" ref="BU113:EF113" si="141">BT113</f>
        <v>0.03</v>
      </c>
      <c r="BV113" s="6">
        <f t="shared" si="141"/>
        <v>0.03</v>
      </c>
      <c r="BW113" s="6">
        <f t="shared" si="141"/>
        <v>0.03</v>
      </c>
      <c r="BX113" s="6">
        <f t="shared" si="141"/>
        <v>0.03</v>
      </c>
      <c r="BY113" s="6">
        <f t="shared" si="141"/>
        <v>0.03</v>
      </c>
      <c r="BZ113" s="6">
        <f t="shared" si="141"/>
        <v>0.03</v>
      </c>
      <c r="CA113" s="6">
        <f t="shared" si="141"/>
        <v>0.03</v>
      </c>
      <c r="CB113" s="6">
        <f t="shared" si="141"/>
        <v>0.03</v>
      </c>
      <c r="CC113" s="6">
        <f t="shared" si="141"/>
        <v>0.03</v>
      </c>
      <c r="CD113" s="6">
        <f t="shared" si="141"/>
        <v>0.03</v>
      </c>
      <c r="CE113" s="6">
        <f t="shared" si="141"/>
        <v>0.03</v>
      </c>
      <c r="CF113" s="6">
        <f t="shared" si="141"/>
        <v>0.03</v>
      </c>
      <c r="CG113" s="6">
        <f t="shared" si="141"/>
        <v>0.03</v>
      </c>
      <c r="CH113" s="6">
        <f t="shared" si="141"/>
        <v>0.03</v>
      </c>
      <c r="CI113" s="6">
        <f t="shared" si="141"/>
        <v>0.03</v>
      </c>
      <c r="CJ113" s="6">
        <f t="shared" si="141"/>
        <v>0.03</v>
      </c>
      <c r="CK113" s="6">
        <f t="shared" si="141"/>
        <v>0.03</v>
      </c>
      <c r="CL113" s="6">
        <f t="shared" si="141"/>
        <v>0.03</v>
      </c>
      <c r="CM113" s="6">
        <f t="shared" si="141"/>
        <v>0.03</v>
      </c>
      <c r="CN113" s="6">
        <f t="shared" si="141"/>
        <v>0.03</v>
      </c>
      <c r="CO113" s="6">
        <f t="shared" si="141"/>
        <v>0.03</v>
      </c>
      <c r="CP113" s="6">
        <f t="shared" si="141"/>
        <v>0.03</v>
      </c>
      <c r="CQ113" s="6">
        <f t="shared" si="141"/>
        <v>0.03</v>
      </c>
      <c r="CR113" s="6">
        <f t="shared" si="141"/>
        <v>0.03</v>
      </c>
      <c r="CS113" s="6">
        <f t="shared" si="141"/>
        <v>0.03</v>
      </c>
      <c r="CT113" s="6">
        <f t="shared" si="141"/>
        <v>0.03</v>
      </c>
      <c r="CU113" s="6">
        <f t="shared" si="141"/>
        <v>0.03</v>
      </c>
      <c r="CV113" s="6">
        <f t="shared" si="141"/>
        <v>0.03</v>
      </c>
      <c r="CW113" s="6">
        <f t="shared" si="141"/>
        <v>0.03</v>
      </c>
      <c r="CX113" s="6">
        <f t="shared" si="141"/>
        <v>0.03</v>
      </c>
      <c r="CY113" s="6">
        <f t="shared" si="141"/>
        <v>0.03</v>
      </c>
      <c r="CZ113" s="6">
        <f t="shared" si="141"/>
        <v>0.03</v>
      </c>
      <c r="DA113" s="6">
        <f t="shared" si="141"/>
        <v>0.03</v>
      </c>
      <c r="DB113" s="6">
        <f t="shared" si="141"/>
        <v>0.03</v>
      </c>
      <c r="DC113" s="6">
        <f t="shared" si="141"/>
        <v>0.03</v>
      </c>
      <c r="DD113" s="6">
        <f t="shared" si="141"/>
        <v>0.03</v>
      </c>
      <c r="DE113" s="6">
        <f t="shared" si="141"/>
        <v>0.03</v>
      </c>
      <c r="DF113" s="6">
        <f t="shared" si="141"/>
        <v>0.03</v>
      </c>
      <c r="DG113" s="6">
        <f t="shared" si="141"/>
        <v>0.03</v>
      </c>
      <c r="DH113" s="6">
        <f t="shared" si="141"/>
        <v>0.03</v>
      </c>
      <c r="DI113" s="6">
        <f t="shared" si="141"/>
        <v>0.03</v>
      </c>
      <c r="DJ113" s="6">
        <f t="shared" si="141"/>
        <v>0.03</v>
      </c>
      <c r="DK113" s="6">
        <f t="shared" si="141"/>
        <v>0.03</v>
      </c>
      <c r="DL113" s="6">
        <f t="shared" si="141"/>
        <v>0.03</v>
      </c>
      <c r="DM113" s="6">
        <f t="shared" si="141"/>
        <v>0.03</v>
      </c>
      <c r="DN113" s="6">
        <f t="shared" si="141"/>
        <v>0.03</v>
      </c>
      <c r="DO113" s="6">
        <f t="shared" si="141"/>
        <v>0.03</v>
      </c>
      <c r="DP113" s="6">
        <f t="shared" si="141"/>
        <v>0.03</v>
      </c>
      <c r="DQ113" s="6">
        <f t="shared" si="141"/>
        <v>0.03</v>
      </c>
      <c r="DR113" s="6">
        <f t="shared" si="141"/>
        <v>0.03</v>
      </c>
      <c r="DS113" s="6">
        <f t="shared" si="141"/>
        <v>0.03</v>
      </c>
      <c r="DT113" s="6">
        <f t="shared" si="141"/>
        <v>0.03</v>
      </c>
      <c r="DU113" s="6">
        <f t="shared" si="141"/>
        <v>0.03</v>
      </c>
      <c r="DV113" s="6">
        <f t="shared" si="141"/>
        <v>0.03</v>
      </c>
      <c r="DW113" s="6">
        <f t="shared" si="141"/>
        <v>0.03</v>
      </c>
      <c r="DX113" s="6">
        <f t="shared" si="141"/>
        <v>0.03</v>
      </c>
      <c r="DY113" s="6">
        <f t="shared" si="141"/>
        <v>0.03</v>
      </c>
      <c r="DZ113" s="6">
        <f t="shared" si="141"/>
        <v>0.03</v>
      </c>
      <c r="EA113" s="6">
        <f t="shared" si="141"/>
        <v>0.03</v>
      </c>
      <c r="EB113" s="6">
        <f t="shared" si="141"/>
        <v>0.03</v>
      </c>
      <c r="EC113" s="6">
        <f t="shared" si="141"/>
        <v>0.03</v>
      </c>
      <c r="ED113" s="6">
        <f t="shared" si="141"/>
        <v>0.03</v>
      </c>
      <c r="EE113" s="6">
        <f t="shared" si="141"/>
        <v>0.03</v>
      </c>
      <c r="EF113" s="6">
        <f t="shared" si="141"/>
        <v>0.03</v>
      </c>
      <c r="EG113" s="6">
        <f t="shared" ref="EG113:GR113" si="142">EF113</f>
        <v>0.03</v>
      </c>
      <c r="EH113" s="6">
        <f t="shared" si="142"/>
        <v>0.03</v>
      </c>
      <c r="EI113" s="6">
        <f t="shared" si="142"/>
        <v>0.03</v>
      </c>
      <c r="EJ113" s="6">
        <f t="shared" si="142"/>
        <v>0.03</v>
      </c>
      <c r="EK113" s="6">
        <f t="shared" si="142"/>
        <v>0.03</v>
      </c>
      <c r="EL113" s="6">
        <f t="shared" si="142"/>
        <v>0.03</v>
      </c>
      <c r="EM113" s="6">
        <f t="shared" si="142"/>
        <v>0.03</v>
      </c>
      <c r="EN113" s="6">
        <f t="shared" si="142"/>
        <v>0.03</v>
      </c>
      <c r="EO113" s="6">
        <f t="shared" si="142"/>
        <v>0.03</v>
      </c>
      <c r="EP113" s="6">
        <f t="shared" si="142"/>
        <v>0.03</v>
      </c>
      <c r="EQ113" s="6">
        <f t="shared" si="142"/>
        <v>0.03</v>
      </c>
      <c r="ER113" s="6">
        <f t="shared" si="142"/>
        <v>0.03</v>
      </c>
      <c r="ES113" s="6">
        <f t="shared" si="142"/>
        <v>0.03</v>
      </c>
      <c r="ET113" s="6">
        <f t="shared" si="142"/>
        <v>0.03</v>
      </c>
      <c r="EU113" s="6">
        <f t="shared" si="142"/>
        <v>0.03</v>
      </c>
      <c r="EV113" s="6">
        <f t="shared" si="142"/>
        <v>0.03</v>
      </c>
      <c r="EW113" s="6">
        <f t="shared" si="142"/>
        <v>0.03</v>
      </c>
      <c r="EX113" s="6">
        <f t="shared" si="142"/>
        <v>0.03</v>
      </c>
      <c r="EY113" s="6">
        <f t="shared" si="142"/>
        <v>0.03</v>
      </c>
      <c r="EZ113" s="6">
        <f t="shared" si="142"/>
        <v>0.03</v>
      </c>
      <c r="FA113" s="6">
        <f t="shared" si="142"/>
        <v>0.03</v>
      </c>
      <c r="FB113" s="6">
        <f t="shared" si="142"/>
        <v>0.03</v>
      </c>
      <c r="FC113" s="6">
        <f t="shared" si="142"/>
        <v>0.03</v>
      </c>
      <c r="FD113" s="6">
        <f t="shared" si="142"/>
        <v>0.03</v>
      </c>
      <c r="FE113" s="6">
        <f t="shared" si="142"/>
        <v>0.03</v>
      </c>
      <c r="FF113" s="6">
        <f t="shared" si="142"/>
        <v>0.03</v>
      </c>
      <c r="FG113" s="6">
        <f t="shared" si="142"/>
        <v>0.03</v>
      </c>
      <c r="FH113" s="6">
        <f t="shared" si="142"/>
        <v>0.03</v>
      </c>
      <c r="FI113" s="6">
        <f t="shared" si="142"/>
        <v>0.03</v>
      </c>
      <c r="FJ113" s="6">
        <f t="shared" si="142"/>
        <v>0.03</v>
      </c>
      <c r="FK113" s="6">
        <f t="shared" si="142"/>
        <v>0.03</v>
      </c>
      <c r="FL113" s="6">
        <f t="shared" si="142"/>
        <v>0.03</v>
      </c>
      <c r="FM113" s="6">
        <f t="shared" si="142"/>
        <v>0.03</v>
      </c>
      <c r="FN113" s="6">
        <f t="shared" si="142"/>
        <v>0.03</v>
      </c>
      <c r="FO113" s="6">
        <f t="shared" si="142"/>
        <v>0.03</v>
      </c>
      <c r="FP113" s="6">
        <f t="shared" si="142"/>
        <v>0.03</v>
      </c>
      <c r="FQ113" s="6">
        <f t="shared" si="142"/>
        <v>0.03</v>
      </c>
      <c r="FR113" s="6">
        <f t="shared" si="142"/>
        <v>0.03</v>
      </c>
      <c r="FS113" s="6">
        <f t="shared" si="142"/>
        <v>0.03</v>
      </c>
      <c r="FT113" s="6">
        <f t="shared" si="142"/>
        <v>0.03</v>
      </c>
      <c r="FU113" s="6">
        <f t="shared" si="142"/>
        <v>0.03</v>
      </c>
      <c r="FV113" s="6">
        <f t="shared" si="142"/>
        <v>0.03</v>
      </c>
      <c r="FW113" s="6">
        <f t="shared" si="142"/>
        <v>0.03</v>
      </c>
      <c r="FX113" s="6">
        <f t="shared" si="142"/>
        <v>0.03</v>
      </c>
      <c r="FY113" s="6">
        <f t="shared" si="142"/>
        <v>0.03</v>
      </c>
      <c r="FZ113" s="6">
        <f t="shared" si="142"/>
        <v>0.03</v>
      </c>
      <c r="GA113" s="6">
        <f t="shared" si="142"/>
        <v>0.03</v>
      </c>
      <c r="GB113" s="6">
        <f t="shared" si="142"/>
        <v>0.03</v>
      </c>
      <c r="GC113" s="6">
        <f t="shared" si="142"/>
        <v>0.03</v>
      </c>
      <c r="GD113" s="6">
        <f t="shared" si="142"/>
        <v>0.03</v>
      </c>
      <c r="GE113" s="6">
        <f t="shared" si="142"/>
        <v>0.03</v>
      </c>
      <c r="GF113" s="6">
        <f t="shared" si="142"/>
        <v>0.03</v>
      </c>
      <c r="GG113" s="6">
        <f t="shared" si="142"/>
        <v>0.03</v>
      </c>
      <c r="GH113" s="6">
        <f t="shared" si="142"/>
        <v>0.03</v>
      </c>
      <c r="GI113" s="6">
        <f t="shared" si="142"/>
        <v>0.03</v>
      </c>
      <c r="GJ113" s="6">
        <f t="shared" si="142"/>
        <v>0.03</v>
      </c>
      <c r="GK113" s="6">
        <f t="shared" si="142"/>
        <v>0.03</v>
      </c>
      <c r="GL113" s="6">
        <f t="shared" si="142"/>
        <v>0.03</v>
      </c>
      <c r="GM113" s="6">
        <f t="shared" si="142"/>
        <v>0.03</v>
      </c>
      <c r="GN113" s="6">
        <f t="shared" si="142"/>
        <v>0.03</v>
      </c>
      <c r="GO113" s="6">
        <f t="shared" si="142"/>
        <v>0.03</v>
      </c>
      <c r="GP113" s="6">
        <f t="shared" si="142"/>
        <v>0.03</v>
      </c>
      <c r="GQ113" s="6">
        <f t="shared" si="142"/>
        <v>0.03</v>
      </c>
      <c r="GR113" s="6">
        <f t="shared" si="142"/>
        <v>0.03</v>
      </c>
      <c r="GS113" s="6">
        <f t="shared" ref="GS113:JD113" si="143">GR113</f>
        <v>0.03</v>
      </c>
      <c r="GT113" s="6">
        <f t="shared" si="143"/>
        <v>0.03</v>
      </c>
      <c r="GU113" s="6">
        <f t="shared" si="143"/>
        <v>0.03</v>
      </c>
      <c r="GV113" s="6">
        <f t="shared" si="143"/>
        <v>0.03</v>
      </c>
      <c r="GW113" s="6">
        <f t="shared" si="143"/>
        <v>0.03</v>
      </c>
      <c r="GX113" s="6">
        <f t="shared" si="143"/>
        <v>0.03</v>
      </c>
      <c r="GY113" s="6">
        <f t="shared" si="143"/>
        <v>0.03</v>
      </c>
      <c r="GZ113" s="6">
        <f t="shared" si="143"/>
        <v>0.03</v>
      </c>
      <c r="HA113" s="6">
        <f t="shared" si="143"/>
        <v>0.03</v>
      </c>
      <c r="HB113" s="6">
        <f t="shared" si="143"/>
        <v>0.03</v>
      </c>
      <c r="HC113" s="6">
        <f t="shared" si="143"/>
        <v>0.03</v>
      </c>
      <c r="HD113" s="6">
        <f t="shared" si="143"/>
        <v>0.03</v>
      </c>
      <c r="HE113" s="6">
        <f t="shared" si="143"/>
        <v>0.03</v>
      </c>
      <c r="HF113" s="6">
        <f t="shared" si="143"/>
        <v>0.03</v>
      </c>
      <c r="HG113" s="6">
        <f t="shared" si="143"/>
        <v>0.03</v>
      </c>
      <c r="HH113" s="6">
        <f t="shared" si="143"/>
        <v>0.03</v>
      </c>
      <c r="HI113" s="6">
        <f t="shared" si="143"/>
        <v>0.03</v>
      </c>
      <c r="HJ113" s="6">
        <f t="shared" si="143"/>
        <v>0.03</v>
      </c>
      <c r="HK113" s="6">
        <f t="shared" si="143"/>
        <v>0.03</v>
      </c>
      <c r="HL113" s="6">
        <f t="shared" si="143"/>
        <v>0.03</v>
      </c>
      <c r="HM113" s="6">
        <f t="shared" si="143"/>
        <v>0.03</v>
      </c>
      <c r="HN113" s="6">
        <f t="shared" si="143"/>
        <v>0.03</v>
      </c>
      <c r="HO113" s="6">
        <f t="shared" si="143"/>
        <v>0.03</v>
      </c>
      <c r="HP113" s="6">
        <f t="shared" si="143"/>
        <v>0.03</v>
      </c>
      <c r="HQ113" s="6">
        <f t="shared" si="143"/>
        <v>0.03</v>
      </c>
      <c r="HR113" s="6">
        <f t="shared" si="143"/>
        <v>0.03</v>
      </c>
      <c r="HS113" s="6">
        <f t="shared" si="143"/>
        <v>0.03</v>
      </c>
      <c r="HT113" s="6">
        <f t="shared" si="143"/>
        <v>0.03</v>
      </c>
      <c r="HU113" s="6">
        <f t="shared" si="143"/>
        <v>0.03</v>
      </c>
      <c r="HV113" s="6">
        <f t="shared" si="143"/>
        <v>0.03</v>
      </c>
      <c r="HW113" s="6">
        <f t="shared" si="143"/>
        <v>0.03</v>
      </c>
      <c r="HX113" s="6">
        <f t="shared" si="143"/>
        <v>0.03</v>
      </c>
      <c r="HY113" s="6">
        <f t="shared" si="143"/>
        <v>0.03</v>
      </c>
      <c r="HZ113" s="6">
        <f t="shared" si="143"/>
        <v>0.03</v>
      </c>
      <c r="IA113" s="6">
        <f t="shared" si="143"/>
        <v>0.03</v>
      </c>
      <c r="IB113" s="6">
        <f t="shared" si="143"/>
        <v>0.03</v>
      </c>
      <c r="IC113" s="6">
        <f t="shared" si="143"/>
        <v>0.03</v>
      </c>
      <c r="ID113" s="6">
        <f t="shared" si="143"/>
        <v>0.03</v>
      </c>
      <c r="IE113" s="6">
        <f t="shared" si="143"/>
        <v>0.03</v>
      </c>
      <c r="IF113" s="6">
        <f t="shared" si="143"/>
        <v>0.03</v>
      </c>
      <c r="IG113" s="6">
        <f t="shared" si="143"/>
        <v>0.03</v>
      </c>
      <c r="IH113" s="6">
        <f t="shared" si="143"/>
        <v>0.03</v>
      </c>
      <c r="II113" s="6">
        <f t="shared" si="143"/>
        <v>0.03</v>
      </c>
      <c r="IJ113" s="6">
        <f t="shared" si="143"/>
        <v>0.03</v>
      </c>
      <c r="IK113" s="6">
        <f t="shared" si="143"/>
        <v>0.03</v>
      </c>
      <c r="IL113" s="6">
        <f t="shared" si="143"/>
        <v>0.03</v>
      </c>
      <c r="IM113" s="6">
        <f t="shared" si="143"/>
        <v>0.03</v>
      </c>
      <c r="IN113" s="6">
        <f t="shared" si="143"/>
        <v>0.03</v>
      </c>
      <c r="IO113" s="6">
        <f t="shared" si="143"/>
        <v>0.03</v>
      </c>
      <c r="IP113" s="6">
        <f t="shared" si="143"/>
        <v>0.03</v>
      </c>
      <c r="IQ113" s="6">
        <f t="shared" si="143"/>
        <v>0.03</v>
      </c>
      <c r="IR113" s="6">
        <f t="shared" si="143"/>
        <v>0.03</v>
      </c>
      <c r="IS113" s="6">
        <f t="shared" si="143"/>
        <v>0.03</v>
      </c>
      <c r="IT113" s="6">
        <f t="shared" si="143"/>
        <v>0.03</v>
      </c>
      <c r="IU113" s="6">
        <f t="shared" si="143"/>
        <v>0.03</v>
      </c>
      <c r="IV113" s="6">
        <f t="shared" si="143"/>
        <v>0.03</v>
      </c>
      <c r="IW113" s="6">
        <f t="shared" si="143"/>
        <v>0.03</v>
      </c>
      <c r="IX113" s="6">
        <f t="shared" si="143"/>
        <v>0.03</v>
      </c>
      <c r="IY113" s="6">
        <f t="shared" si="143"/>
        <v>0.03</v>
      </c>
      <c r="IZ113" s="6">
        <f t="shared" si="143"/>
        <v>0.03</v>
      </c>
      <c r="JA113" s="6">
        <f t="shared" si="143"/>
        <v>0.03</v>
      </c>
      <c r="JB113" s="6">
        <f t="shared" si="143"/>
        <v>0.03</v>
      </c>
      <c r="JC113" s="6">
        <f t="shared" si="143"/>
        <v>0.03</v>
      </c>
      <c r="JD113" s="6">
        <f t="shared" si="143"/>
        <v>0.03</v>
      </c>
      <c r="JE113" s="6">
        <f t="shared" ref="JE113:KT113" si="144">JD113</f>
        <v>0.03</v>
      </c>
      <c r="JF113" s="6">
        <f t="shared" si="144"/>
        <v>0.03</v>
      </c>
      <c r="JG113" s="6">
        <f t="shared" si="144"/>
        <v>0.03</v>
      </c>
      <c r="JH113" s="6">
        <f t="shared" si="144"/>
        <v>0.03</v>
      </c>
      <c r="JI113" s="6">
        <f t="shared" si="144"/>
        <v>0.03</v>
      </c>
      <c r="JJ113" s="6">
        <f t="shared" si="144"/>
        <v>0.03</v>
      </c>
      <c r="JK113" s="6">
        <f t="shared" si="144"/>
        <v>0.03</v>
      </c>
      <c r="JL113" s="6">
        <f t="shared" si="144"/>
        <v>0.03</v>
      </c>
      <c r="JM113" s="6">
        <f t="shared" si="144"/>
        <v>0.03</v>
      </c>
      <c r="JN113" s="6">
        <f t="shared" si="144"/>
        <v>0.03</v>
      </c>
      <c r="JO113" s="6">
        <f t="shared" si="144"/>
        <v>0.03</v>
      </c>
      <c r="JP113" s="6">
        <f t="shared" si="144"/>
        <v>0.03</v>
      </c>
      <c r="JQ113" s="6">
        <f t="shared" si="144"/>
        <v>0.03</v>
      </c>
      <c r="JR113" s="6">
        <f t="shared" si="144"/>
        <v>0.03</v>
      </c>
      <c r="JS113" s="6">
        <f t="shared" si="144"/>
        <v>0.03</v>
      </c>
      <c r="JT113" s="6">
        <f t="shared" si="144"/>
        <v>0.03</v>
      </c>
      <c r="JU113" s="6">
        <f t="shared" si="144"/>
        <v>0.03</v>
      </c>
      <c r="JV113" s="6">
        <f t="shared" si="144"/>
        <v>0.03</v>
      </c>
      <c r="JW113" s="6">
        <f t="shared" si="144"/>
        <v>0.03</v>
      </c>
      <c r="JX113" s="6">
        <f t="shared" si="144"/>
        <v>0.03</v>
      </c>
      <c r="JY113" s="6">
        <f t="shared" si="144"/>
        <v>0.03</v>
      </c>
      <c r="JZ113" s="6">
        <f t="shared" si="144"/>
        <v>0.03</v>
      </c>
      <c r="KA113" s="6">
        <f t="shared" si="144"/>
        <v>0.03</v>
      </c>
      <c r="KB113" s="6">
        <f t="shared" si="144"/>
        <v>0.03</v>
      </c>
      <c r="KC113" s="6">
        <f t="shared" si="144"/>
        <v>0.03</v>
      </c>
      <c r="KD113" s="6">
        <f t="shared" si="144"/>
        <v>0.03</v>
      </c>
      <c r="KE113" s="6">
        <f t="shared" si="144"/>
        <v>0.03</v>
      </c>
      <c r="KF113" s="6">
        <f t="shared" si="144"/>
        <v>0.03</v>
      </c>
      <c r="KG113" s="6">
        <f t="shared" si="144"/>
        <v>0.03</v>
      </c>
      <c r="KH113" s="6">
        <f t="shared" si="144"/>
        <v>0.03</v>
      </c>
      <c r="KI113" s="6">
        <f t="shared" si="144"/>
        <v>0.03</v>
      </c>
      <c r="KJ113" s="6">
        <f t="shared" si="144"/>
        <v>0.03</v>
      </c>
      <c r="KK113" s="6">
        <f t="shared" si="144"/>
        <v>0.03</v>
      </c>
      <c r="KL113" s="6">
        <f t="shared" si="144"/>
        <v>0.03</v>
      </c>
      <c r="KM113" s="6">
        <f t="shared" si="144"/>
        <v>0.03</v>
      </c>
      <c r="KN113" s="6">
        <f t="shared" si="144"/>
        <v>0.03</v>
      </c>
      <c r="KO113" s="6">
        <f t="shared" si="144"/>
        <v>0.03</v>
      </c>
      <c r="KP113" s="6">
        <f t="shared" si="144"/>
        <v>0.03</v>
      </c>
      <c r="KQ113" s="6">
        <f t="shared" si="144"/>
        <v>0.03</v>
      </c>
      <c r="KR113" s="6">
        <f t="shared" si="144"/>
        <v>0.03</v>
      </c>
      <c r="KS113" s="6">
        <f t="shared" si="144"/>
        <v>0.03</v>
      </c>
      <c r="KT113" s="6">
        <f t="shared" si="144"/>
        <v>0.03</v>
      </c>
    </row>
    <row r="114" spans="3:306" x14ac:dyDescent="0.25"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6"/>
      <c r="FV114" s="6"/>
      <c r="FW114" s="6"/>
      <c r="FX114" s="6"/>
      <c r="FY114" s="6"/>
      <c r="FZ114" s="6"/>
      <c r="GA114" s="6"/>
      <c r="GB114" s="6"/>
      <c r="GC114" s="6"/>
      <c r="GD114" s="6"/>
      <c r="GE114" s="6"/>
      <c r="GF114" s="6"/>
      <c r="GG114" s="6"/>
      <c r="GH114" s="6"/>
      <c r="GI114" s="6"/>
      <c r="GJ114" s="6"/>
      <c r="GK114" s="6"/>
      <c r="GL114" s="6"/>
      <c r="GM114" s="6"/>
      <c r="GN114" s="6"/>
      <c r="GO114" s="6"/>
      <c r="GP114" s="6"/>
      <c r="GQ114" s="6"/>
      <c r="GR114" s="6"/>
      <c r="GS114" s="6"/>
      <c r="GT114" s="6"/>
      <c r="GU114" s="6"/>
      <c r="GV114" s="6"/>
      <c r="GW114" s="6"/>
      <c r="GX114" s="6"/>
      <c r="GY114" s="6"/>
      <c r="GZ114" s="6"/>
      <c r="HA114" s="6"/>
      <c r="HB114" s="6"/>
      <c r="HC114" s="6"/>
      <c r="HD114" s="6"/>
      <c r="HE114" s="6"/>
      <c r="HF114" s="6"/>
      <c r="HG114" s="6"/>
      <c r="HH114" s="6"/>
      <c r="HI114" s="6"/>
      <c r="HJ114" s="6"/>
      <c r="HK114" s="6"/>
      <c r="HL114" s="6"/>
      <c r="HM114" s="6"/>
      <c r="HN114" s="6"/>
      <c r="HO114" s="6"/>
      <c r="HP114" s="6"/>
      <c r="HQ114" s="6"/>
      <c r="HR114" s="6"/>
      <c r="HS114" s="6"/>
      <c r="HT114" s="6"/>
      <c r="HU114" s="6"/>
      <c r="HV114" s="6"/>
      <c r="HW114" s="6"/>
      <c r="HX114" s="6"/>
      <c r="HY114" s="6"/>
      <c r="HZ114" s="6"/>
      <c r="IA114" s="6"/>
      <c r="IB114" s="6"/>
      <c r="IC114" s="6"/>
      <c r="ID114" s="6"/>
      <c r="IE114" s="6"/>
      <c r="IF114" s="6"/>
      <c r="IG114" s="6"/>
      <c r="IH114" s="6"/>
      <c r="II114" s="6"/>
      <c r="IJ114" s="6"/>
      <c r="IK114" s="6"/>
      <c r="IL114" s="6"/>
      <c r="IM114" s="6"/>
      <c r="IN114" s="6"/>
      <c r="IO114" s="6"/>
      <c r="IP114" s="6"/>
      <c r="IQ114" s="6"/>
      <c r="IR114" s="6"/>
      <c r="IS114" s="6"/>
      <c r="IT114" s="6"/>
      <c r="IU114" s="6"/>
      <c r="IV114" s="6"/>
      <c r="IW114" s="6"/>
      <c r="IX114" s="6"/>
      <c r="IY114" s="6"/>
      <c r="IZ114" s="6"/>
      <c r="JA114" s="6"/>
      <c r="JB114" s="6"/>
      <c r="JC114" s="6"/>
      <c r="JD114" s="6"/>
      <c r="JE114" s="6"/>
      <c r="JF114" s="6"/>
      <c r="JG114" s="6"/>
      <c r="JH114" s="6"/>
      <c r="JI114" s="6"/>
      <c r="JJ114" s="6"/>
      <c r="JK114" s="6"/>
      <c r="JL114" s="6"/>
      <c r="JM114" s="6"/>
      <c r="JN114" s="6"/>
      <c r="JO114" s="6"/>
      <c r="JP114" s="6"/>
      <c r="JQ114" s="6"/>
      <c r="JR114" s="6"/>
      <c r="JS114" s="6"/>
      <c r="JT114" s="6"/>
      <c r="JU114" s="6"/>
      <c r="JV114" s="6"/>
      <c r="JW114" s="6"/>
      <c r="JX114" s="6"/>
      <c r="JY114" s="6"/>
      <c r="JZ114" s="6"/>
      <c r="KA114" s="6"/>
      <c r="KB114" s="6"/>
      <c r="KC114" s="6"/>
      <c r="KD114" s="6"/>
      <c r="KE114" s="6"/>
      <c r="KF114" s="6"/>
      <c r="KG114" s="6"/>
      <c r="KH114" s="6"/>
      <c r="KI114" s="6"/>
      <c r="KJ114" s="6"/>
      <c r="KK114" s="6"/>
      <c r="KL114" s="6"/>
      <c r="KM114" s="6"/>
      <c r="KN114" s="6"/>
      <c r="KO114" s="6"/>
      <c r="KP114" s="6"/>
      <c r="KQ114" s="6"/>
      <c r="KR114" s="6"/>
      <c r="KS114" s="6"/>
      <c r="KT114" s="6"/>
    </row>
    <row r="115" spans="3:306" x14ac:dyDescent="0.25">
      <c r="C115" t="s">
        <v>87</v>
      </c>
    </row>
    <row r="116" spans="3:306" x14ac:dyDescent="0.25">
      <c r="D116" t="s">
        <v>49</v>
      </c>
      <c r="G116" s="10">
        <f>F119</f>
        <v>10</v>
      </c>
      <c r="H116" s="10">
        <f>G119</f>
        <v>10.3</v>
      </c>
      <c r="I116" s="10">
        <f t="shared" ref="I116:BT116" si="145">H119</f>
        <v>10.609</v>
      </c>
      <c r="J116" s="10">
        <f t="shared" si="145"/>
        <v>10.92727</v>
      </c>
      <c r="K116" s="10">
        <f t="shared" si="145"/>
        <v>11.2550881</v>
      </c>
      <c r="L116" s="10">
        <f t="shared" si="145"/>
        <v>11.592740743</v>
      </c>
      <c r="M116" s="10">
        <f t="shared" si="145"/>
        <v>11.94052296529</v>
      </c>
      <c r="N116" s="10">
        <f t="shared" si="145"/>
        <v>12.298738654248702</v>
      </c>
      <c r="O116" s="10">
        <f t="shared" si="145"/>
        <v>12.667700813876163</v>
      </c>
      <c r="P116" s="10">
        <f t="shared" si="145"/>
        <v>13.047731838292449</v>
      </c>
      <c r="Q116" s="10">
        <f t="shared" si="145"/>
        <v>13.439163793441223</v>
      </c>
      <c r="R116" s="10">
        <f t="shared" si="145"/>
        <v>13.842338707244458</v>
      </c>
      <c r="S116" s="10">
        <f t="shared" si="145"/>
        <v>14.257608868461793</v>
      </c>
      <c r="T116" s="10">
        <f t="shared" si="145"/>
        <v>14.685337134515647</v>
      </c>
      <c r="U116" s="10">
        <f t="shared" si="145"/>
        <v>15.125897248551116</v>
      </c>
      <c r="V116" s="10">
        <f t="shared" si="145"/>
        <v>15.579674166007649</v>
      </c>
      <c r="W116" s="10">
        <f t="shared" si="145"/>
        <v>16.047064390987877</v>
      </c>
      <c r="X116" s="10">
        <f t="shared" si="145"/>
        <v>16.528476322717513</v>
      </c>
      <c r="Y116" s="10">
        <f t="shared" si="145"/>
        <v>17.024330612399037</v>
      </c>
      <c r="Z116" s="10">
        <f t="shared" si="145"/>
        <v>17.535060530771005</v>
      </c>
      <c r="AA116" s="10">
        <f t="shared" si="145"/>
        <v>18.061112346694134</v>
      </c>
      <c r="AB116" s="10">
        <f t="shared" si="145"/>
        <v>18.602945717094958</v>
      </c>
      <c r="AC116" s="10">
        <f t="shared" si="145"/>
        <v>19.161034088607806</v>
      </c>
      <c r="AD116" s="10">
        <f t="shared" si="145"/>
        <v>19.73586511126604</v>
      </c>
      <c r="AE116" s="10">
        <f t="shared" si="145"/>
        <v>20.327941064604023</v>
      </c>
      <c r="AF116" s="10">
        <f t="shared" si="145"/>
        <v>20.937779296542143</v>
      </c>
      <c r="AG116" s="10">
        <f t="shared" si="145"/>
        <v>21.565912675438405</v>
      </c>
      <c r="AH116" s="10">
        <f t="shared" si="145"/>
        <v>22.212890055701557</v>
      </c>
      <c r="AI116" s="10">
        <f t="shared" si="145"/>
        <v>22.879276757372605</v>
      </c>
      <c r="AJ116" s="10">
        <f t="shared" si="145"/>
        <v>23.565655060093786</v>
      </c>
      <c r="AK116" s="10">
        <f t="shared" si="145"/>
        <v>24.272624711896601</v>
      </c>
      <c r="AL116" s="10">
        <f t="shared" si="145"/>
        <v>25.000803453253496</v>
      </c>
      <c r="AM116" s="10">
        <f t="shared" si="145"/>
        <v>25.750827556851103</v>
      </c>
      <c r="AN116" s="10">
        <f t="shared" si="145"/>
        <v>26.523352383556634</v>
      </c>
      <c r="AO116" s="10">
        <f t="shared" si="145"/>
        <v>27.319052955063334</v>
      </c>
      <c r="AP116" s="10">
        <f t="shared" si="145"/>
        <v>28.138624543715235</v>
      </c>
      <c r="AQ116" s="10">
        <f t="shared" si="145"/>
        <v>28.982783280026691</v>
      </c>
      <c r="AR116" s="10">
        <f t="shared" si="145"/>
        <v>29.852266778427495</v>
      </c>
      <c r="AS116" s="10">
        <f t="shared" si="145"/>
        <v>30.74783478178032</v>
      </c>
      <c r="AT116" s="10">
        <f t="shared" si="145"/>
        <v>31.670269825233731</v>
      </c>
      <c r="AU116" s="10">
        <f t="shared" si="145"/>
        <v>32.620377919990744</v>
      </c>
      <c r="AV116" s="10">
        <f t="shared" si="145"/>
        <v>33.598989257590468</v>
      </c>
      <c r="AW116" s="10">
        <f t="shared" si="145"/>
        <v>34.606958935318183</v>
      </c>
      <c r="AX116" s="10">
        <f t="shared" si="145"/>
        <v>35.64516770337773</v>
      </c>
      <c r="AY116" s="10">
        <f t="shared" si="145"/>
        <v>36.714522734479061</v>
      </c>
      <c r="AZ116" s="10">
        <f t="shared" si="145"/>
        <v>37.815958416513432</v>
      </c>
      <c r="BA116" s="10">
        <f t="shared" si="145"/>
        <v>38.950437169008836</v>
      </c>
      <c r="BB116" s="10">
        <f t="shared" si="145"/>
        <v>40.118950284079105</v>
      </c>
      <c r="BC116" s="10">
        <f t="shared" si="145"/>
        <v>41.322518792601478</v>
      </c>
      <c r="BD116" s="10">
        <f t="shared" si="145"/>
        <v>42.562194356379521</v>
      </c>
      <c r="BE116" s="10">
        <f t="shared" si="145"/>
        <v>43.839060187070913</v>
      </c>
      <c r="BF116" s="10">
        <f t="shared" si="145"/>
        <v>45.154231992683037</v>
      </c>
      <c r="BG116" s="10">
        <f t="shared" si="145"/>
        <v>46.508858952463527</v>
      </c>
      <c r="BH116" s="10">
        <f t="shared" si="145"/>
        <v>47.904124721037434</v>
      </c>
      <c r="BI116" s="10">
        <f t="shared" si="145"/>
        <v>49.34124846266856</v>
      </c>
      <c r="BJ116" s="10">
        <f t="shared" si="145"/>
        <v>50.821485916548617</v>
      </c>
      <c r="BK116" s="10">
        <f t="shared" si="145"/>
        <v>52.346130494045077</v>
      </c>
      <c r="BL116" s="10">
        <f t="shared" si="145"/>
        <v>53.916514408866433</v>
      </c>
      <c r="BM116" s="10">
        <f t="shared" si="145"/>
        <v>55.534009841132431</v>
      </c>
      <c r="BN116" s="10">
        <f t="shared" si="145"/>
        <v>57.200030136366408</v>
      </c>
      <c r="BO116" s="10">
        <f t="shared" si="145"/>
        <v>58.916031040457405</v>
      </c>
      <c r="BP116" s="10">
        <f t="shared" si="145"/>
        <v>60.683511971671123</v>
      </c>
      <c r="BQ116" s="10">
        <f t="shared" si="145"/>
        <v>62.504017330821263</v>
      </c>
      <c r="BR116" s="10">
        <f t="shared" si="145"/>
        <v>64.379137850745892</v>
      </c>
      <c r="BS116" s="10">
        <f t="shared" si="145"/>
        <v>66.310511986268267</v>
      </c>
      <c r="BT116" s="10">
        <f t="shared" si="145"/>
        <v>68.299827345856315</v>
      </c>
      <c r="BU116" s="10">
        <f t="shared" ref="BU116:EF116" si="146">BT119</f>
        <v>70.348822166231997</v>
      </c>
      <c r="BV116" s="10">
        <f t="shared" si="146"/>
        <v>72.459286831218961</v>
      </c>
      <c r="BW116" s="10">
        <f t="shared" si="146"/>
        <v>74.633065436155533</v>
      </c>
      <c r="BX116" s="10">
        <f t="shared" si="146"/>
        <v>76.872057399240191</v>
      </c>
      <c r="BY116" s="10">
        <f t="shared" si="146"/>
        <v>79.17821912121741</v>
      </c>
      <c r="BZ116" s="10">
        <f t="shared" si="146"/>
        <v>81.55356569485393</v>
      </c>
      <c r="CA116" s="10">
        <f t="shared" si="146"/>
        <v>84.000172665699552</v>
      </c>
      <c r="CB116" s="10">
        <f t="shared" si="146"/>
        <v>86.520177845670545</v>
      </c>
      <c r="CC116" s="10">
        <f t="shared" si="146"/>
        <v>89.115783181040655</v>
      </c>
      <c r="CD116" s="10">
        <f t="shared" si="146"/>
        <v>91.789256676471879</v>
      </c>
      <c r="CE116" s="10">
        <f t="shared" si="146"/>
        <v>94.542934376766041</v>
      </c>
      <c r="CF116" s="10">
        <f t="shared" si="146"/>
        <v>97.379222408069026</v>
      </c>
      <c r="CG116" s="10">
        <f t="shared" si="146"/>
        <v>100.30059908031109</v>
      </c>
      <c r="CH116" s="10">
        <f t="shared" si="146"/>
        <v>103.30961705272043</v>
      </c>
      <c r="CI116" s="10">
        <f t="shared" si="146"/>
        <v>106.40890556430203</v>
      </c>
      <c r="CJ116" s="10">
        <f t="shared" si="146"/>
        <v>109.60117273123109</v>
      </c>
      <c r="CK116" s="10">
        <f t="shared" si="146"/>
        <v>112.88920791316802</v>
      </c>
      <c r="CL116" s="10">
        <f t="shared" si="146"/>
        <v>116.27588415056307</v>
      </c>
      <c r="CM116" s="10">
        <f t="shared" si="146"/>
        <v>119.76416067507998</v>
      </c>
      <c r="CN116" s="10">
        <f t="shared" si="146"/>
        <v>123.35708549533238</v>
      </c>
      <c r="CO116" s="10">
        <f t="shared" si="146"/>
        <v>127.05779806019237</v>
      </c>
      <c r="CP116" s="10">
        <f t="shared" si="146"/>
        <v>130.86953200199812</v>
      </c>
      <c r="CQ116" s="10">
        <f t="shared" si="146"/>
        <v>134.79561796205809</v>
      </c>
      <c r="CR116" s="10">
        <f t="shared" si="146"/>
        <v>138.83948650091983</v>
      </c>
      <c r="CS116" s="10">
        <f t="shared" si="146"/>
        <v>143.0046710959474</v>
      </c>
      <c r="CT116" s="10">
        <f t="shared" si="146"/>
        <v>147.29481122882584</v>
      </c>
      <c r="CU116" s="10">
        <f t="shared" si="146"/>
        <v>151.7136555656906</v>
      </c>
      <c r="CV116" s="10">
        <f t="shared" si="146"/>
        <v>156.2650652326613</v>
      </c>
      <c r="CW116" s="10">
        <f t="shared" si="146"/>
        <v>160.95301718964114</v>
      </c>
      <c r="CX116" s="10">
        <f t="shared" si="146"/>
        <v>165.78160770533037</v>
      </c>
      <c r="CY116" s="10">
        <f t="shared" si="146"/>
        <v>170.75505593649027</v>
      </c>
      <c r="CZ116" s="10">
        <f t="shared" si="146"/>
        <v>175.87770761458498</v>
      </c>
      <c r="DA116" s="10">
        <f t="shared" si="146"/>
        <v>181.15403884302251</v>
      </c>
      <c r="DB116" s="10">
        <f t="shared" si="146"/>
        <v>186.58866000831318</v>
      </c>
      <c r="DC116" s="10">
        <f t="shared" si="146"/>
        <v>192.18631980856256</v>
      </c>
      <c r="DD116" s="10">
        <f t="shared" si="146"/>
        <v>197.95190940281941</v>
      </c>
      <c r="DE116" s="10">
        <f t="shared" si="146"/>
        <v>203.890466684904</v>
      </c>
      <c r="DF116" s="10">
        <f t="shared" si="146"/>
        <v>210.00718068545112</v>
      </c>
      <c r="DG116" s="10">
        <f t="shared" si="146"/>
        <v>216.30739610601464</v>
      </c>
      <c r="DH116" s="10">
        <f t="shared" si="146"/>
        <v>222.79661798919508</v>
      </c>
      <c r="DI116" s="10">
        <f t="shared" si="146"/>
        <v>229.48051652887091</v>
      </c>
      <c r="DJ116" s="10">
        <f t="shared" si="146"/>
        <v>236.36493202473704</v>
      </c>
      <c r="DK116" s="10">
        <f t="shared" si="146"/>
        <v>243.45587998547913</v>
      </c>
      <c r="DL116" s="10">
        <f t="shared" si="146"/>
        <v>250.75955638504351</v>
      </c>
      <c r="DM116" s="10">
        <f t="shared" si="146"/>
        <v>258.28234307659477</v>
      </c>
      <c r="DN116" s="10">
        <f t="shared" si="146"/>
        <v>266.03081336889261</v>
      </c>
      <c r="DO116" s="10">
        <f t="shared" si="146"/>
        <v>274.01173776995944</v>
      </c>
      <c r="DP116" s="10">
        <f t="shared" si="146"/>
        <v>282.23208990305824</v>
      </c>
      <c r="DQ116" s="10">
        <f t="shared" si="146"/>
        <v>290.69905260015003</v>
      </c>
      <c r="DR116" s="10">
        <f t="shared" si="146"/>
        <v>299.42002417815451</v>
      </c>
      <c r="DS116" s="10">
        <f t="shared" si="146"/>
        <v>308.40262490349915</v>
      </c>
      <c r="DT116" s="10">
        <f t="shared" si="146"/>
        <v>317.65470365060412</v>
      </c>
      <c r="DU116" s="10">
        <f t="shared" si="146"/>
        <v>327.18434476012226</v>
      </c>
      <c r="DV116" s="10">
        <f t="shared" si="146"/>
        <v>336.9998751029259</v>
      </c>
      <c r="DW116" s="10">
        <f t="shared" si="146"/>
        <v>347.10987135601368</v>
      </c>
      <c r="DX116" s="10">
        <f t="shared" si="146"/>
        <v>357.5231674966941</v>
      </c>
      <c r="DY116" s="10">
        <f t="shared" si="146"/>
        <v>368.2488625215949</v>
      </c>
      <c r="DZ116" s="10">
        <f t="shared" si="146"/>
        <v>379.29632839724275</v>
      </c>
      <c r="EA116" s="10">
        <f t="shared" si="146"/>
        <v>390.67521824916003</v>
      </c>
      <c r="EB116" s="10">
        <f t="shared" si="146"/>
        <v>402.3954747966348</v>
      </c>
      <c r="EC116" s="10">
        <f t="shared" si="146"/>
        <v>414.46733904053383</v>
      </c>
      <c r="ED116" s="10">
        <f t="shared" si="146"/>
        <v>426.90135921174988</v>
      </c>
      <c r="EE116" s="10">
        <f t="shared" si="146"/>
        <v>439.70839998810237</v>
      </c>
      <c r="EF116" s="10">
        <f t="shared" si="146"/>
        <v>452.89965198774541</v>
      </c>
      <c r="EG116" s="10">
        <f t="shared" ref="EG116:GR116" si="147">EF119</f>
        <v>466.48664154737776</v>
      </c>
      <c r="EH116" s="10">
        <f t="shared" si="147"/>
        <v>480.48124079379915</v>
      </c>
      <c r="EI116" s="10">
        <f t="shared" si="147"/>
        <v>494.89567801761308</v>
      </c>
      <c r="EJ116" s="10">
        <f t="shared" si="147"/>
        <v>509.74254835814151</v>
      </c>
      <c r="EK116" s="10">
        <f t="shared" si="147"/>
        <v>525.03482480888579</v>
      </c>
      <c r="EL116" s="10">
        <f t="shared" si="147"/>
        <v>540.78586955315234</v>
      </c>
      <c r="EM116" s="10">
        <f t="shared" si="147"/>
        <v>557.00944563974701</v>
      </c>
      <c r="EN116" s="10">
        <f t="shared" si="147"/>
        <v>573.71972900893934</v>
      </c>
      <c r="EO116" s="10">
        <f t="shared" si="147"/>
        <v>590.93132087920753</v>
      </c>
      <c r="EP116" s="10">
        <f t="shared" si="147"/>
        <v>608.65926050558369</v>
      </c>
      <c r="EQ116" s="10">
        <f t="shared" si="147"/>
        <v>626.91903832075116</v>
      </c>
      <c r="ER116" s="10">
        <f t="shared" si="147"/>
        <v>645.72660947037366</v>
      </c>
      <c r="ES116" s="10">
        <f t="shared" si="147"/>
        <v>665.09840775448492</v>
      </c>
      <c r="ET116" s="10">
        <f t="shared" si="147"/>
        <v>685.05135998711955</v>
      </c>
      <c r="EU116" s="10">
        <f t="shared" si="147"/>
        <v>705.60290078673313</v>
      </c>
      <c r="EV116" s="10">
        <f t="shared" si="147"/>
        <v>726.7709878103351</v>
      </c>
      <c r="EW116" s="10">
        <f t="shared" si="147"/>
        <v>748.57411744464525</v>
      </c>
      <c r="EX116" s="10">
        <f t="shared" si="147"/>
        <v>771.03134096798465</v>
      </c>
      <c r="EY116" s="10">
        <f t="shared" si="147"/>
        <v>794.16228119702419</v>
      </c>
      <c r="EZ116" s="10">
        <f t="shared" si="147"/>
        <v>817.98714963293492</v>
      </c>
      <c r="FA116" s="10">
        <f t="shared" si="147"/>
        <v>842.52676412192295</v>
      </c>
      <c r="FB116" s="10">
        <f t="shared" si="147"/>
        <v>867.80256704558064</v>
      </c>
      <c r="FC116" s="10">
        <f t="shared" si="147"/>
        <v>893.8366440569481</v>
      </c>
      <c r="FD116" s="10">
        <f t="shared" si="147"/>
        <v>920.65174337865653</v>
      </c>
      <c r="FE116" s="10">
        <f t="shared" si="147"/>
        <v>948.27129568001624</v>
      </c>
      <c r="FF116" s="10">
        <f t="shared" si="147"/>
        <v>976.71943455041662</v>
      </c>
      <c r="FG116" s="10">
        <f t="shared" si="147"/>
        <v>1006.021017586929</v>
      </c>
      <c r="FH116" s="10">
        <f t="shared" si="147"/>
        <v>1036.201648114537</v>
      </c>
      <c r="FI116" s="10">
        <f t="shared" si="147"/>
        <v>1067.2876975579732</v>
      </c>
      <c r="FJ116" s="10">
        <f t="shared" si="147"/>
        <v>1099.3063284847121</v>
      </c>
      <c r="FK116" s="10">
        <f t="shared" si="147"/>
        <v>1132.2855183392537</v>
      </c>
      <c r="FL116" s="10">
        <f t="shared" si="147"/>
        <v>1166.2540838894313</v>
      </c>
      <c r="FM116" s="10">
        <f t="shared" si="147"/>
        <v>1201.2417064061142</v>
      </c>
      <c r="FN116" s="10">
        <f t="shared" si="147"/>
        <v>1237.2789575982977</v>
      </c>
      <c r="FO116" s="10">
        <f t="shared" si="147"/>
        <v>1274.3973263262467</v>
      </c>
      <c r="FP116" s="10">
        <f t="shared" si="147"/>
        <v>1312.6292461160342</v>
      </c>
      <c r="FQ116" s="10">
        <f t="shared" si="147"/>
        <v>1352.0081234995152</v>
      </c>
      <c r="FR116" s="10">
        <f t="shared" si="147"/>
        <v>1392.5683672045009</v>
      </c>
      <c r="FS116" s="10">
        <f t="shared" si="147"/>
        <v>1434.3454182206358</v>
      </c>
      <c r="FT116" s="10">
        <f t="shared" si="147"/>
        <v>1477.3757807672548</v>
      </c>
      <c r="FU116" s="10">
        <f t="shared" si="147"/>
        <v>1521.6970541902724</v>
      </c>
      <c r="FV116" s="10">
        <f t="shared" si="147"/>
        <v>1567.3479658159806</v>
      </c>
      <c r="FW116" s="10">
        <f t="shared" si="147"/>
        <v>1614.3684047904601</v>
      </c>
      <c r="FX116" s="10">
        <f t="shared" si="147"/>
        <v>1662.7994569341738</v>
      </c>
      <c r="FY116" s="10">
        <f t="shared" si="147"/>
        <v>1712.683440642199</v>
      </c>
      <c r="FZ116" s="10">
        <f t="shared" si="147"/>
        <v>1764.0639438614648</v>
      </c>
      <c r="GA116" s="10">
        <f t="shared" si="147"/>
        <v>1816.9858621773089</v>
      </c>
      <c r="GB116" s="10">
        <f t="shared" si="147"/>
        <v>1871.4954380426282</v>
      </c>
      <c r="GC116" s="10">
        <f t="shared" si="147"/>
        <v>1927.640301183907</v>
      </c>
      <c r="GD116" s="10">
        <f t="shared" si="147"/>
        <v>1985.4695102194239</v>
      </c>
      <c r="GE116" s="10">
        <f t="shared" si="147"/>
        <v>2045.0335955260066</v>
      </c>
      <c r="GF116" s="10">
        <f t="shared" si="147"/>
        <v>2106.3846033917871</v>
      </c>
      <c r="GG116" s="10">
        <f t="shared" si="147"/>
        <v>2169.5761414935409</v>
      </c>
      <c r="GH116" s="10">
        <f t="shared" si="147"/>
        <v>2234.6634257383471</v>
      </c>
      <c r="GI116" s="10">
        <f t="shared" si="147"/>
        <v>2301.7033285104976</v>
      </c>
      <c r="GJ116" s="10">
        <f t="shared" si="147"/>
        <v>2370.7544283658126</v>
      </c>
      <c r="GK116" s="10">
        <f t="shared" si="147"/>
        <v>2441.8770612167873</v>
      </c>
      <c r="GL116" s="10">
        <f t="shared" si="147"/>
        <v>2515.1333730532911</v>
      </c>
      <c r="GM116" s="10">
        <f t="shared" si="147"/>
        <v>2590.5873742448898</v>
      </c>
      <c r="GN116" s="10">
        <f t="shared" si="147"/>
        <v>2668.3049954722364</v>
      </c>
      <c r="GO116" s="10">
        <f t="shared" si="147"/>
        <v>2748.3541453364032</v>
      </c>
      <c r="GP116" s="10">
        <f t="shared" si="147"/>
        <v>2830.8047696964954</v>
      </c>
      <c r="GQ116" s="10">
        <f t="shared" si="147"/>
        <v>2915.7289127873905</v>
      </c>
      <c r="GR116" s="10">
        <f t="shared" si="147"/>
        <v>3003.200780171012</v>
      </c>
      <c r="GS116" s="10">
        <f t="shared" ref="GS116:JD116" si="148">GR119</f>
        <v>3093.2968035761423</v>
      </c>
      <c r="GT116" s="10">
        <f t="shared" si="148"/>
        <v>3186.0957076834266</v>
      </c>
      <c r="GU116" s="10">
        <f t="shared" si="148"/>
        <v>3281.6785789139294</v>
      </c>
      <c r="GV116" s="10">
        <f t="shared" si="148"/>
        <v>3380.1289362813473</v>
      </c>
      <c r="GW116" s="10">
        <f t="shared" si="148"/>
        <v>3481.5328043697878</v>
      </c>
      <c r="GX116" s="10">
        <f t="shared" si="148"/>
        <v>3585.9787885008814</v>
      </c>
      <c r="GY116" s="10">
        <f t="shared" si="148"/>
        <v>3693.5581521559079</v>
      </c>
      <c r="GZ116" s="10">
        <f t="shared" si="148"/>
        <v>3804.3648967205854</v>
      </c>
      <c r="HA116" s="10">
        <f t="shared" si="148"/>
        <v>3918.4958436222028</v>
      </c>
      <c r="HB116" s="10">
        <f t="shared" si="148"/>
        <v>4036.0507189308692</v>
      </c>
      <c r="HC116" s="10">
        <f t="shared" si="148"/>
        <v>4157.132240498795</v>
      </c>
      <c r="HD116" s="10">
        <f t="shared" si="148"/>
        <v>4281.8462077137583</v>
      </c>
      <c r="HE116" s="10">
        <f t="shared" si="148"/>
        <v>4410.3015939451707</v>
      </c>
      <c r="HF116" s="10">
        <f t="shared" si="148"/>
        <v>4542.6106417635265</v>
      </c>
      <c r="HG116" s="10">
        <f t="shared" si="148"/>
        <v>4678.8889610164324</v>
      </c>
      <c r="HH116" s="10">
        <f t="shared" si="148"/>
        <v>4819.2556298469262</v>
      </c>
      <c r="HI116" s="10">
        <f t="shared" si="148"/>
        <v>4963.8332987423337</v>
      </c>
      <c r="HJ116" s="10">
        <f t="shared" si="148"/>
        <v>5112.7482977046038</v>
      </c>
      <c r="HK116" s="10">
        <f t="shared" si="148"/>
        <v>5266.1307466357412</v>
      </c>
      <c r="HL116" s="10">
        <f t="shared" si="148"/>
        <v>5424.1146690348132</v>
      </c>
      <c r="HM116" s="10">
        <f t="shared" si="148"/>
        <v>5586.8381091058573</v>
      </c>
      <c r="HN116" s="10">
        <f t="shared" si="148"/>
        <v>5754.4432523790329</v>
      </c>
      <c r="HO116" s="10">
        <f t="shared" si="148"/>
        <v>5927.0765499504032</v>
      </c>
      <c r="HP116" s="10">
        <f t="shared" si="148"/>
        <v>6104.8888464489146</v>
      </c>
      <c r="HQ116" s="10">
        <f t="shared" si="148"/>
        <v>6288.0355118423822</v>
      </c>
      <c r="HR116" s="10">
        <f t="shared" si="148"/>
        <v>6476.6765771976534</v>
      </c>
      <c r="HS116" s="10">
        <f t="shared" si="148"/>
        <v>6670.9768745135834</v>
      </c>
      <c r="HT116" s="10">
        <f t="shared" si="148"/>
        <v>6871.1061807489905</v>
      </c>
      <c r="HU116" s="10">
        <f t="shared" si="148"/>
        <v>7077.2393661714605</v>
      </c>
      <c r="HV116" s="10">
        <f t="shared" si="148"/>
        <v>7289.5565471566042</v>
      </c>
      <c r="HW116" s="10">
        <f t="shared" si="148"/>
        <v>7508.2432435713026</v>
      </c>
      <c r="HX116" s="10">
        <f t="shared" si="148"/>
        <v>7733.4905408784416</v>
      </c>
      <c r="HY116" s="10">
        <f t="shared" si="148"/>
        <v>7965.4952571047952</v>
      </c>
      <c r="HZ116" s="10">
        <f t="shared" si="148"/>
        <v>8204.460114817939</v>
      </c>
      <c r="IA116" s="10">
        <f t="shared" si="148"/>
        <v>8450.5939182624788</v>
      </c>
      <c r="IB116" s="10">
        <f t="shared" si="148"/>
        <v>8704.1117358103529</v>
      </c>
      <c r="IC116" s="10">
        <f t="shared" si="148"/>
        <v>8965.2350878846646</v>
      </c>
      <c r="ID116" s="10">
        <f t="shared" si="148"/>
        <v>9234.1921405212033</v>
      </c>
      <c r="IE116" s="10">
        <f t="shared" si="148"/>
        <v>9511.217904736839</v>
      </c>
      <c r="IF116" s="10">
        <f t="shared" si="148"/>
        <v>9796.5544418789432</v>
      </c>
      <c r="IG116" s="10">
        <f t="shared" si="148"/>
        <v>10090.451075135312</v>
      </c>
      <c r="IH116" s="10">
        <f t="shared" si="148"/>
        <v>10393.164607389372</v>
      </c>
      <c r="II116" s="10">
        <f t="shared" si="148"/>
        <v>10704.959545611053</v>
      </c>
      <c r="IJ116" s="10">
        <f t="shared" si="148"/>
        <v>11026.108331979383</v>
      </c>
      <c r="IK116" s="10">
        <f t="shared" si="148"/>
        <v>11356.891581938766</v>
      </c>
      <c r="IL116" s="10">
        <f t="shared" si="148"/>
        <v>11697.598329396929</v>
      </c>
      <c r="IM116" s="10">
        <f t="shared" si="148"/>
        <v>12048.526279278836</v>
      </c>
      <c r="IN116" s="10">
        <f t="shared" si="148"/>
        <v>12409.982067657202</v>
      </c>
      <c r="IO116" s="10">
        <f t="shared" si="148"/>
        <v>12782.281529686918</v>
      </c>
      <c r="IP116" s="10">
        <f t="shared" si="148"/>
        <v>13165.749975577524</v>
      </c>
      <c r="IQ116" s="10">
        <f t="shared" si="148"/>
        <v>13560.72247484485</v>
      </c>
      <c r="IR116" s="10">
        <f t="shared" si="148"/>
        <v>13967.544149090196</v>
      </c>
      <c r="IS116" s="10">
        <f t="shared" si="148"/>
        <v>14386.570473562902</v>
      </c>
      <c r="IT116" s="10">
        <f t="shared" si="148"/>
        <v>14818.167587769789</v>
      </c>
      <c r="IU116" s="10">
        <f t="shared" si="148"/>
        <v>15262.712615402883</v>
      </c>
      <c r="IV116" s="10">
        <f t="shared" si="148"/>
        <v>15720.59399386497</v>
      </c>
      <c r="IW116" s="10">
        <f t="shared" si="148"/>
        <v>16192.211813680919</v>
      </c>
      <c r="IX116" s="10">
        <f t="shared" si="148"/>
        <v>16677.978168091344</v>
      </c>
      <c r="IY116" s="10">
        <f t="shared" si="148"/>
        <v>17178.317513134083</v>
      </c>
      <c r="IZ116" s="10">
        <f t="shared" si="148"/>
        <v>17693.667038528103</v>
      </c>
      <c r="JA116" s="10">
        <f t="shared" si="148"/>
        <v>18224.477049683945</v>
      </c>
      <c r="JB116" s="10">
        <f t="shared" si="148"/>
        <v>18771.211361174464</v>
      </c>
      <c r="JC116" s="10">
        <f t="shared" si="148"/>
        <v>19334.347702009698</v>
      </c>
      <c r="JD116" s="10">
        <f t="shared" si="148"/>
        <v>19914.378133069989</v>
      </c>
      <c r="JE116" s="10">
        <f t="shared" ref="JE116:KT116" si="149">JD119</f>
        <v>20511.809477062088</v>
      </c>
      <c r="JF116" s="10">
        <f t="shared" si="149"/>
        <v>21127.163761373951</v>
      </c>
      <c r="JG116" s="10">
        <f t="shared" si="149"/>
        <v>21760.97867421517</v>
      </c>
      <c r="JH116" s="10">
        <f t="shared" si="149"/>
        <v>22413.808034441627</v>
      </c>
      <c r="JI116" s="10">
        <f t="shared" si="149"/>
        <v>23086.222275474876</v>
      </c>
      <c r="JJ116" s="10">
        <f t="shared" si="149"/>
        <v>23778.808943739121</v>
      </c>
      <c r="JK116" s="10">
        <f t="shared" si="149"/>
        <v>24492.173212051293</v>
      </c>
      <c r="JL116" s="10">
        <f t="shared" si="149"/>
        <v>25226.938408412832</v>
      </c>
      <c r="JM116" s="10">
        <f t="shared" si="149"/>
        <v>25983.746560665219</v>
      </c>
      <c r="JN116" s="10">
        <f t="shared" si="149"/>
        <v>26763.258957485174</v>
      </c>
      <c r="JO116" s="10">
        <f t="shared" si="149"/>
        <v>27566.156726209727</v>
      </c>
      <c r="JP116" s="10">
        <f t="shared" si="149"/>
        <v>28393.141427996019</v>
      </c>
      <c r="JQ116" s="10">
        <f t="shared" si="149"/>
        <v>29244.935670835897</v>
      </c>
      <c r="JR116" s="10">
        <f t="shared" si="149"/>
        <v>30122.283740960975</v>
      </c>
      <c r="JS116" s="10">
        <f t="shared" si="149"/>
        <v>31025.952253189804</v>
      </c>
      <c r="JT116" s="10">
        <f t="shared" si="149"/>
        <v>31956.730820785499</v>
      </c>
      <c r="JU116" s="10">
        <f t="shared" si="149"/>
        <v>32915.432745409067</v>
      </c>
      <c r="JV116" s="10">
        <f t="shared" si="149"/>
        <v>33902.895727771334</v>
      </c>
      <c r="JW116" s="10">
        <f t="shared" si="149"/>
        <v>34919.982599604475</v>
      </c>
      <c r="JX116" s="10">
        <f t="shared" si="149"/>
        <v>35967.582077592611</v>
      </c>
      <c r="JY116" s="10">
        <f t="shared" si="149"/>
        <v>37046.609539920391</v>
      </c>
      <c r="JZ116" s="10">
        <f t="shared" si="149"/>
        <v>38158.007826118002</v>
      </c>
      <c r="KA116" s="10">
        <f t="shared" si="149"/>
        <v>39302.748060901547</v>
      </c>
      <c r="KB116" s="10">
        <f t="shared" si="149"/>
        <v>40481.83050272859</v>
      </c>
      <c r="KC116" s="10">
        <f t="shared" si="149"/>
        <v>41696.285417810446</v>
      </c>
      <c r="KD116" s="10">
        <f t="shared" si="149"/>
        <v>42947.173980344764</v>
      </c>
      <c r="KE116" s="10">
        <f t="shared" si="149"/>
        <v>44235.589199755108</v>
      </c>
      <c r="KF116" s="10">
        <f t="shared" si="149"/>
        <v>45562.656875747758</v>
      </c>
      <c r="KG116" s="10">
        <f t="shared" si="149"/>
        <v>46929.536582020191</v>
      </c>
      <c r="KH116" s="10">
        <f t="shared" si="149"/>
        <v>48337.422679480798</v>
      </c>
      <c r="KI116" s="10">
        <f t="shared" si="149"/>
        <v>49787.545359865224</v>
      </c>
      <c r="KJ116" s="10">
        <f t="shared" si="149"/>
        <v>51281.171720661179</v>
      </c>
      <c r="KK116" s="10">
        <f t="shared" si="149"/>
        <v>52819.606872281009</v>
      </c>
      <c r="KL116" s="10">
        <f t="shared" si="149"/>
        <v>54404.19507844944</v>
      </c>
      <c r="KM116" s="10">
        <f t="shared" si="149"/>
        <v>56036.320930802918</v>
      </c>
      <c r="KN116" s="10">
        <f t="shared" si="149"/>
        <v>57717.41055872701</v>
      </c>
      <c r="KO116" s="10">
        <f t="shared" si="149"/>
        <v>59448.932875488812</v>
      </c>
      <c r="KP116" s="10">
        <f t="shared" si="149"/>
        <v>61232.400861753478</v>
      </c>
      <c r="KQ116" s="10">
        <f t="shared" si="149"/>
        <v>63069.372887606078</v>
      </c>
      <c r="KR116" s="10">
        <f t="shared" si="149"/>
        <v>64961.454074234251</v>
      </c>
      <c r="KS116" s="10">
        <f t="shared" si="149"/>
        <v>66910.297696461275</v>
      </c>
      <c r="KT116" s="10">
        <f t="shared" si="149"/>
        <v>68917.606627355111</v>
      </c>
    </row>
    <row r="117" spans="3:306" x14ac:dyDescent="0.25">
      <c r="D117" t="s">
        <v>88</v>
      </c>
      <c r="G117" s="10">
        <f t="shared" ref="G117:BR118" si="150">G116*G111</f>
        <v>2.5</v>
      </c>
      <c r="H117" s="10">
        <f t="shared" si="150"/>
        <v>2.5420000000000003</v>
      </c>
      <c r="I117" s="10">
        <f t="shared" si="150"/>
        <v>2.5852599999999999</v>
      </c>
      <c r="J117" s="10">
        <f t="shared" si="150"/>
        <v>2.6298178000000001</v>
      </c>
      <c r="K117" s="10">
        <f t="shared" si="150"/>
        <v>2.675712334</v>
      </c>
      <c r="L117" s="10">
        <f t="shared" si="150"/>
        <v>2.7229837040200002</v>
      </c>
      <c r="M117" s="10">
        <f t="shared" si="150"/>
        <v>2.7716732151406003</v>
      </c>
      <c r="N117" s="10">
        <f t="shared" si="150"/>
        <v>2.8218234115948184</v>
      </c>
      <c r="O117" s="10">
        <f t="shared" si="150"/>
        <v>2.8734781139426628</v>
      </c>
      <c r="P117" s="10">
        <f t="shared" si="150"/>
        <v>2.9266824573609429</v>
      </c>
      <c r="Q117" s="10">
        <f t="shared" si="150"/>
        <v>2.981482931081771</v>
      </c>
      <c r="R117" s="10">
        <f t="shared" si="150"/>
        <v>3.037927419014224</v>
      </c>
      <c r="S117" s="10">
        <f t="shared" si="150"/>
        <v>3.0960652415846508</v>
      </c>
      <c r="T117" s="10">
        <f t="shared" si="150"/>
        <v>3.1559471988321905</v>
      </c>
      <c r="U117" s="10">
        <f t="shared" si="150"/>
        <v>3.2176256147971563</v>
      </c>
      <c r="V117" s="10">
        <f t="shared" si="150"/>
        <v>3.2811543832410708</v>
      </c>
      <c r="W117" s="10">
        <f t="shared" si="150"/>
        <v>3.3465890147383028</v>
      </c>
      <c r="X117" s="10">
        <f t="shared" si="150"/>
        <v>3.4139866851804515</v>
      </c>
      <c r="Y117" s="10">
        <f t="shared" si="150"/>
        <v>3.4834062857358652</v>
      </c>
      <c r="Z117" s="10">
        <f t="shared" si="150"/>
        <v>3.5549084743079411</v>
      </c>
      <c r="AA117" s="10">
        <f t="shared" si="150"/>
        <v>3.628555728537179</v>
      </c>
      <c r="AB117" s="10">
        <f t="shared" si="150"/>
        <v>3.7044124003932946</v>
      </c>
      <c r="AC117" s="10">
        <f t="shared" si="150"/>
        <v>3.7825447724050929</v>
      </c>
      <c r="AD117" s="10">
        <f t="shared" si="150"/>
        <v>3.8630211155772458</v>
      </c>
      <c r="AE117" s="10">
        <f t="shared" si="150"/>
        <v>3.9459117490445634</v>
      </c>
      <c r="AF117" s="10">
        <f t="shared" si="150"/>
        <v>4.0312891015159007</v>
      </c>
      <c r="AG117" s="10">
        <f t="shared" si="150"/>
        <v>4.1192277745613772</v>
      </c>
      <c r="AH117" s="10">
        <f t="shared" si="150"/>
        <v>4.2098046077982181</v>
      </c>
      <c r="AI117" s="10">
        <f t="shared" si="150"/>
        <v>4.3030987460321644</v>
      </c>
      <c r="AJ117" s="10">
        <f t="shared" si="150"/>
        <v>4.39919170841313</v>
      </c>
      <c r="AK117" s="10">
        <f t="shared" si="150"/>
        <v>4.4981674596655248</v>
      </c>
      <c r="AL117" s="10">
        <f t="shared" si="150"/>
        <v>4.6001124834554892</v>
      </c>
      <c r="AM117" s="10">
        <f t="shared" si="150"/>
        <v>4.7051158579591545</v>
      </c>
      <c r="AN117" s="10">
        <f t="shared" si="150"/>
        <v>4.8132693336979289</v>
      </c>
      <c r="AO117" s="10">
        <f t="shared" si="150"/>
        <v>4.9246674137088666</v>
      </c>
      <c r="AP117" s="10">
        <f t="shared" si="150"/>
        <v>5.0394074361201335</v>
      </c>
      <c r="AQ117" s="10">
        <f t="shared" si="150"/>
        <v>5.1575896592037367</v>
      </c>
      <c r="AR117" s="10">
        <f t="shared" si="150"/>
        <v>5.2793173489798502</v>
      </c>
      <c r="AS117" s="10">
        <f t="shared" si="150"/>
        <v>5.4046968694492454</v>
      </c>
      <c r="AT117" s="10">
        <f t="shared" si="150"/>
        <v>5.5338377755327226</v>
      </c>
      <c r="AU117" s="10">
        <f t="shared" si="150"/>
        <v>5.6668529087987043</v>
      </c>
      <c r="AV117" s="10">
        <f t="shared" si="150"/>
        <v>5.8038584960626656</v>
      </c>
      <c r="AW117" s="10">
        <f t="shared" si="150"/>
        <v>5.9449742509445462</v>
      </c>
      <c r="AX117" s="10">
        <f t="shared" si="150"/>
        <v>6.0903234784728832</v>
      </c>
      <c r="AY117" s="10">
        <f t="shared" si="150"/>
        <v>6.2400331828270694</v>
      </c>
      <c r="AZ117" s="10">
        <f t="shared" si="150"/>
        <v>6.3942341783118808</v>
      </c>
      <c r="BA117" s="10">
        <f t="shared" si="150"/>
        <v>6.5530612036612368</v>
      </c>
      <c r="BB117" s="10">
        <f t="shared" si="150"/>
        <v>6.7166530397710744</v>
      </c>
      <c r="BC117" s="10">
        <f t="shared" si="150"/>
        <v>6.8851526309642068</v>
      </c>
      <c r="BD117" s="10">
        <f t="shared" si="150"/>
        <v>7.0587072098931332</v>
      </c>
      <c r="BE117" s="10">
        <f t="shared" si="150"/>
        <v>7.2374684261899285</v>
      </c>
      <c r="BF117" s="10">
        <f t="shared" si="150"/>
        <v>7.4215924789756249</v>
      </c>
      <c r="BG117" s="10">
        <f t="shared" si="150"/>
        <v>7.611240253344894</v>
      </c>
      <c r="BH117" s="10">
        <f t="shared" si="150"/>
        <v>7.806577460945241</v>
      </c>
      <c r="BI117" s="10">
        <f t="shared" si="150"/>
        <v>8.0077747847735985</v>
      </c>
      <c r="BJ117" s="10">
        <f t="shared" si="150"/>
        <v>8.2150080283168059</v>
      </c>
      <c r="BK117" s="10">
        <f t="shared" si="150"/>
        <v>8.4284582691663115</v>
      </c>
      <c r="BL117" s="10">
        <f t="shared" si="150"/>
        <v>8.6483120172413006</v>
      </c>
      <c r="BM117" s="10">
        <f t="shared" si="150"/>
        <v>8.8747613777585421</v>
      </c>
      <c r="BN117" s="10">
        <f t="shared" si="150"/>
        <v>9.1080042190912973</v>
      </c>
      <c r="BO117" s="10">
        <f t="shared" si="150"/>
        <v>9.3482443456640372</v>
      </c>
      <c r="BP117" s="10">
        <f t="shared" si="150"/>
        <v>9.5956916760339581</v>
      </c>
      <c r="BQ117" s="10">
        <f t="shared" si="150"/>
        <v>9.8505624263149762</v>
      </c>
      <c r="BR117" s="10">
        <f t="shared" si="150"/>
        <v>10.113079299104426</v>
      </c>
      <c r="BS117" s="10">
        <f t="shared" ref="BS117:ED118" si="151">BS116*BS111</f>
        <v>10.383471678077557</v>
      </c>
      <c r="BT117" s="10">
        <f t="shared" si="151"/>
        <v>10.661975828419887</v>
      </c>
      <c r="BU117" s="10">
        <f t="shared" si="151"/>
        <v>10.948835103272481</v>
      </c>
      <c r="BV117" s="10">
        <f t="shared" si="151"/>
        <v>11.244300156370656</v>
      </c>
      <c r="BW117" s="10">
        <f t="shared" si="151"/>
        <v>11.548629161061776</v>
      </c>
      <c r="BX117" s="10">
        <f t="shared" si="151"/>
        <v>11.862088035893628</v>
      </c>
      <c r="BY117" s="10">
        <f t="shared" si="151"/>
        <v>12.184950676970438</v>
      </c>
      <c r="BZ117" s="10">
        <f t="shared" si="151"/>
        <v>12.517499197279552</v>
      </c>
      <c r="CA117" s="10">
        <f t="shared" si="151"/>
        <v>12.860024173197937</v>
      </c>
      <c r="CB117" s="10">
        <f t="shared" si="151"/>
        <v>13.212824898393876</v>
      </c>
      <c r="CC117" s="10">
        <f t="shared" si="151"/>
        <v>13.576209645345694</v>
      </c>
      <c r="CD117" s="10">
        <f t="shared" si="151"/>
        <v>13.950495934706066</v>
      </c>
      <c r="CE117" s="10">
        <f t="shared" si="151"/>
        <v>14.336010812747247</v>
      </c>
      <c r="CF117" s="10">
        <f t="shared" si="151"/>
        <v>14.733091137129666</v>
      </c>
      <c r="CG117" s="10">
        <f t="shared" si="151"/>
        <v>15.142083871243553</v>
      </c>
      <c r="CH117" s="10">
        <f t="shared" si="151"/>
        <v>15.563346387380863</v>
      </c>
      <c r="CI117" s="10">
        <f t="shared" si="151"/>
        <v>15.997246779002287</v>
      </c>
      <c r="CJ117" s="10">
        <f t="shared" si="151"/>
        <v>16.444164182372354</v>
      </c>
      <c r="CK117" s="10">
        <f t="shared" si="151"/>
        <v>16.904489107843524</v>
      </c>
      <c r="CL117" s="10">
        <f t="shared" si="151"/>
        <v>17.378623781078833</v>
      </c>
      <c r="CM117" s="10">
        <f t="shared" si="151"/>
        <v>17.866982494511198</v>
      </c>
      <c r="CN117" s="10">
        <f t="shared" si="151"/>
        <v>18.369991969346533</v>
      </c>
      <c r="CO117" s="10">
        <f t="shared" si="151"/>
        <v>18.888091728426936</v>
      </c>
      <c r="CP117" s="10">
        <f t="shared" si="151"/>
        <v>19.421734480279738</v>
      </c>
      <c r="CQ117" s="10">
        <f t="shared" si="151"/>
        <v>19.971386514688131</v>
      </c>
      <c r="CR117" s="10">
        <f t="shared" si="151"/>
        <v>20.537528110128775</v>
      </c>
      <c r="CS117" s="10">
        <f t="shared" si="151"/>
        <v>21.12065395343264</v>
      </c>
      <c r="CT117" s="10">
        <f t="shared" si="151"/>
        <v>21.721273572035617</v>
      </c>
      <c r="CU117" s="10">
        <f t="shared" si="151"/>
        <v>22.339911779196687</v>
      </c>
      <c r="CV117" s="10">
        <f t="shared" si="151"/>
        <v>22.977109132572586</v>
      </c>
      <c r="CW117" s="10">
        <f t="shared" si="151"/>
        <v>23.633422406549762</v>
      </c>
      <c r="CX117" s="10">
        <f t="shared" si="151"/>
        <v>24.309425078746255</v>
      </c>
      <c r="CY117" s="10">
        <f t="shared" si="151"/>
        <v>25.005707831108641</v>
      </c>
      <c r="CZ117" s="10">
        <f t="shared" si="151"/>
        <v>25.722879066041898</v>
      </c>
      <c r="DA117" s="10">
        <f t="shared" si="151"/>
        <v>26.46156543802315</v>
      </c>
      <c r="DB117" s="10">
        <f t="shared" si="151"/>
        <v>27.222412401163847</v>
      </c>
      <c r="DC117" s="10">
        <f t="shared" si="151"/>
        <v>28.006084773198761</v>
      </c>
      <c r="DD117" s="10">
        <f t="shared" si="151"/>
        <v>28.813267316394722</v>
      </c>
      <c r="DE117" s="10">
        <f t="shared" si="151"/>
        <v>29.644665335886561</v>
      </c>
      <c r="DF117" s="10">
        <f t="shared" si="151"/>
        <v>30.501005295963161</v>
      </c>
      <c r="DG117" s="10">
        <f t="shared" si="151"/>
        <v>31.383035454842055</v>
      </c>
      <c r="DH117" s="10">
        <f t="shared" si="151"/>
        <v>32.291526518487316</v>
      </c>
      <c r="DI117" s="10">
        <f t="shared" si="151"/>
        <v>33.227272314041933</v>
      </c>
      <c r="DJ117" s="10">
        <f t="shared" si="151"/>
        <v>34.191090483463192</v>
      </c>
      <c r="DK117" s="10">
        <f t="shared" si="151"/>
        <v>35.183823197967079</v>
      </c>
      <c r="DL117" s="10">
        <f t="shared" si="151"/>
        <v>36.206337893906095</v>
      </c>
      <c r="DM117" s="10">
        <f t="shared" si="151"/>
        <v>37.259528030723274</v>
      </c>
      <c r="DN117" s="10">
        <f t="shared" si="151"/>
        <v>38.344313871644971</v>
      </c>
      <c r="DO117" s="10">
        <f t="shared" si="151"/>
        <v>39.461643287794324</v>
      </c>
      <c r="DP117" s="10">
        <f t="shared" si="151"/>
        <v>40.612492586428161</v>
      </c>
      <c r="DQ117" s="10">
        <f t="shared" si="151"/>
        <v>41.797867364021002</v>
      </c>
      <c r="DR117" s="10">
        <f t="shared" si="151"/>
        <v>43.018803384941634</v>
      </c>
      <c r="DS117" s="10">
        <f t="shared" si="151"/>
        <v>44.276367486489889</v>
      </c>
      <c r="DT117" s="10">
        <f t="shared" si="151"/>
        <v>45.571658511084578</v>
      </c>
      <c r="DU117" s="10">
        <f t="shared" si="151"/>
        <v>46.905808266417125</v>
      </c>
      <c r="DV117" s="10">
        <f t="shared" si="151"/>
        <v>48.279982514409632</v>
      </c>
      <c r="DW117" s="10">
        <f t="shared" si="151"/>
        <v>49.69538198984192</v>
      </c>
      <c r="DX117" s="10">
        <f t="shared" si="151"/>
        <v>51.153243449537179</v>
      </c>
      <c r="DY117" s="10">
        <f t="shared" si="151"/>
        <v>52.654840753023286</v>
      </c>
      <c r="DZ117" s="10">
        <f t="shared" si="151"/>
        <v>54.201485975613984</v>
      </c>
      <c r="EA117" s="10">
        <f t="shared" si="151"/>
        <v>55.794530554882414</v>
      </c>
      <c r="EB117" s="10">
        <f t="shared" si="151"/>
        <v>57.435366471528873</v>
      </c>
      <c r="EC117" s="10">
        <f t="shared" si="151"/>
        <v>59.125427465674747</v>
      </c>
      <c r="ED117" s="10">
        <f t="shared" si="151"/>
        <v>60.866190289644983</v>
      </c>
      <c r="EE117" s="10">
        <f t="shared" ref="EE117:GP118" si="152">EE116*EE111</f>
        <v>62.659175998334341</v>
      </c>
      <c r="EF117" s="10">
        <f t="shared" si="152"/>
        <v>64.505951278284357</v>
      </c>
      <c r="EG117" s="10">
        <f t="shared" si="152"/>
        <v>66.408129816632893</v>
      </c>
      <c r="EH117" s="10">
        <f t="shared" si="152"/>
        <v>68.36737371113189</v>
      </c>
      <c r="EI117" s="10">
        <f t="shared" si="152"/>
        <v>70.385394922465835</v>
      </c>
      <c r="EJ117" s="10">
        <f t="shared" si="152"/>
        <v>72.463956770139816</v>
      </c>
      <c r="EK117" s="10">
        <f t="shared" si="152"/>
        <v>74.604875473244022</v>
      </c>
      <c r="EL117" s="10">
        <f t="shared" si="152"/>
        <v>76.810021737441332</v>
      </c>
      <c r="EM117" s="10">
        <f t="shared" si="152"/>
        <v>79.08132238956459</v>
      </c>
      <c r="EN117" s="10">
        <f t="shared" si="152"/>
        <v>81.420762061251509</v>
      </c>
      <c r="EO117" s="10">
        <f t="shared" si="152"/>
        <v>83.830384923089071</v>
      </c>
      <c r="EP117" s="10">
        <f t="shared" si="152"/>
        <v>86.312296470781732</v>
      </c>
      <c r="EQ117" s="10">
        <f t="shared" si="152"/>
        <v>88.868665364905169</v>
      </c>
      <c r="ER117" s="10">
        <f t="shared" si="152"/>
        <v>91.50172532585232</v>
      </c>
      <c r="ES117" s="10">
        <f t="shared" si="152"/>
        <v>94.213777085627896</v>
      </c>
      <c r="ET117" s="10">
        <f t="shared" si="152"/>
        <v>97.007190398196755</v>
      </c>
      <c r="EU117" s="10">
        <f t="shared" si="152"/>
        <v>99.884406110142649</v>
      </c>
      <c r="EV117" s="10">
        <f t="shared" si="152"/>
        <v>102.84793829344693</v>
      </c>
      <c r="EW117" s="10">
        <f t="shared" si="152"/>
        <v>105.90037644225033</v>
      </c>
      <c r="EX117" s="10">
        <f t="shared" si="152"/>
        <v>109.04438773551786</v>
      </c>
      <c r="EY117" s="10">
        <f t="shared" si="152"/>
        <v>112.2827193675834</v>
      </c>
      <c r="EZ117" s="10">
        <f t="shared" si="152"/>
        <v>115.61820094861091</v>
      </c>
      <c r="FA117" s="10">
        <f t="shared" si="152"/>
        <v>119.05374697706922</v>
      </c>
      <c r="FB117" s="10">
        <f t="shared" si="152"/>
        <v>122.5923593863813</v>
      </c>
      <c r="FC117" s="10">
        <f t="shared" si="152"/>
        <v>126.23713016797275</v>
      </c>
      <c r="FD117" s="10">
        <f t="shared" si="152"/>
        <v>129.99124407301193</v>
      </c>
      <c r="FE117" s="10">
        <f t="shared" si="152"/>
        <v>133.85798139520227</v>
      </c>
      <c r="FF117" s="10">
        <f t="shared" si="152"/>
        <v>137.84072083705834</v>
      </c>
      <c r="FG117" s="10">
        <f t="shared" si="152"/>
        <v>141.94294246217009</v>
      </c>
      <c r="FH117" s="10">
        <f t="shared" si="152"/>
        <v>146.16823073603518</v>
      </c>
      <c r="FI117" s="10">
        <f t="shared" si="152"/>
        <v>150.52027765811624</v>
      </c>
      <c r="FJ117" s="10">
        <f t="shared" si="152"/>
        <v>155.00288598785971</v>
      </c>
      <c r="FK117" s="10">
        <f t="shared" si="152"/>
        <v>159.61997256749552</v>
      </c>
      <c r="FL117" s="10">
        <f t="shared" si="152"/>
        <v>164.37557174452039</v>
      </c>
      <c r="FM117" s="10">
        <f t="shared" si="152"/>
        <v>169.27383889685601</v>
      </c>
      <c r="FN117" s="10">
        <f t="shared" si="152"/>
        <v>174.31905406376168</v>
      </c>
      <c r="FO117" s="10">
        <f t="shared" si="152"/>
        <v>179.51562568567454</v>
      </c>
      <c r="FP117" s="10">
        <f t="shared" si="152"/>
        <v>184.86809445624482</v>
      </c>
      <c r="FQ117" s="10">
        <f t="shared" si="152"/>
        <v>190.38113728993213</v>
      </c>
      <c r="FR117" s="10">
        <f t="shared" si="152"/>
        <v>196.05957140863015</v>
      </c>
      <c r="FS117" s="10">
        <f t="shared" si="152"/>
        <v>201.90835855088903</v>
      </c>
      <c r="FT117" s="10">
        <f t="shared" si="152"/>
        <v>207.9326093074157</v>
      </c>
      <c r="FU117" s="10">
        <f t="shared" si="152"/>
        <v>214.13758758663815</v>
      </c>
      <c r="FV117" s="10">
        <f t="shared" si="152"/>
        <v>220.52871521423731</v>
      </c>
      <c r="FW117" s="10">
        <f t="shared" si="152"/>
        <v>227.11157667066445</v>
      </c>
      <c r="FX117" s="10">
        <f t="shared" si="152"/>
        <v>233.89192397078438</v>
      </c>
      <c r="FY117" s="10">
        <f t="shared" si="152"/>
        <v>240.87568168990788</v>
      </c>
      <c r="FZ117" s="10">
        <f t="shared" si="152"/>
        <v>248.06895214060512</v>
      </c>
      <c r="GA117" s="10">
        <f t="shared" si="152"/>
        <v>255.47802070482328</v>
      </c>
      <c r="GB117" s="10">
        <f t="shared" si="152"/>
        <v>263.10936132596794</v>
      </c>
      <c r="GC117" s="10">
        <f t="shared" si="152"/>
        <v>270.96964216574702</v>
      </c>
      <c r="GD117" s="10">
        <f t="shared" si="152"/>
        <v>279.06573143071938</v>
      </c>
      <c r="GE117" s="10">
        <f t="shared" si="152"/>
        <v>287.40470337364093</v>
      </c>
      <c r="GF117" s="10">
        <f t="shared" si="152"/>
        <v>295.99384447485022</v>
      </c>
      <c r="GG117" s="10">
        <f t="shared" si="152"/>
        <v>304.84065980909577</v>
      </c>
      <c r="GH117" s="10">
        <f t="shared" si="152"/>
        <v>313.95287960336861</v>
      </c>
      <c r="GI117" s="10">
        <f t="shared" si="152"/>
        <v>323.33846599146972</v>
      </c>
      <c r="GJ117" s="10">
        <f t="shared" si="152"/>
        <v>333.00561997121378</v>
      </c>
      <c r="GK117" s="10">
        <f t="shared" si="152"/>
        <v>342.96278857035026</v>
      </c>
      <c r="GL117" s="10">
        <f t="shared" si="152"/>
        <v>353.21867222746079</v>
      </c>
      <c r="GM117" s="10">
        <f t="shared" si="152"/>
        <v>363.78223239428456</v>
      </c>
      <c r="GN117" s="10">
        <f t="shared" si="152"/>
        <v>374.66269936611315</v>
      </c>
      <c r="GO117" s="10">
        <f t="shared" si="152"/>
        <v>385.86958034709647</v>
      </c>
      <c r="GP117" s="10">
        <f t="shared" si="152"/>
        <v>397.41266775750944</v>
      </c>
      <c r="GQ117" s="10">
        <f t="shared" ref="GQ117:JB118" si="153">GQ116*GQ111</f>
        <v>409.30204779023472</v>
      </c>
      <c r="GR117" s="10">
        <f t="shared" si="153"/>
        <v>421.54810922394171</v>
      </c>
      <c r="GS117" s="10">
        <f t="shared" si="153"/>
        <v>434.16155250065998</v>
      </c>
      <c r="GT117" s="10">
        <f t="shared" si="153"/>
        <v>447.15339907567977</v>
      </c>
      <c r="GU117" s="10">
        <f t="shared" si="153"/>
        <v>460.53500104795012</v>
      </c>
      <c r="GV117" s="10">
        <f t="shared" si="153"/>
        <v>474.31805107938868</v>
      </c>
      <c r="GW117" s="10">
        <f t="shared" si="153"/>
        <v>488.5145926117703</v>
      </c>
      <c r="GX117" s="10">
        <f t="shared" si="153"/>
        <v>503.13703039012347</v>
      </c>
      <c r="GY117" s="10">
        <f t="shared" si="153"/>
        <v>518.19814130182715</v>
      </c>
      <c r="GZ117" s="10">
        <f t="shared" si="153"/>
        <v>533.71108554088198</v>
      </c>
      <c r="HA117" s="10">
        <f t="shared" si="153"/>
        <v>549.68941810710839</v>
      </c>
      <c r="HB117" s="10">
        <f t="shared" si="153"/>
        <v>566.14710065032182</v>
      </c>
      <c r="HC117" s="10">
        <f t="shared" si="153"/>
        <v>583.09851366983139</v>
      </c>
      <c r="HD117" s="10">
        <f t="shared" si="153"/>
        <v>600.55846907992623</v>
      </c>
      <c r="HE117" s="10">
        <f t="shared" si="153"/>
        <v>618.54222315232391</v>
      </c>
      <c r="HF117" s="10">
        <f t="shared" si="153"/>
        <v>637.0654898468938</v>
      </c>
      <c r="HG117" s="10">
        <f t="shared" si="153"/>
        <v>656.14445454230065</v>
      </c>
      <c r="HH117" s="10">
        <f t="shared" si="153"/>
        <v>675.79578817856975</v>
      </c>
      <c r="HI117" s="10">
        <f t="shared" si="153"/>
        <v>696.03666182392669</v>
      </c>
      <c r="HJ117" s="10">
        <f t="shared" si="153"/>
        <v>716.88476167864462</v>
      </c>
      <c r="HK117" s="10">
        <f t="shared" si="153"/>
        <v>738.35830452900382</v>
      </c>
      <c r="HL117" s="10">
        <f t="shared" si="153"/>
        <v>760.47605366487392</v>
      </c>
      <c r="HM117" s="10">
        <f t="shared" si="153"/>
        <v>783.25733527482009</v>
      </c>
      <c r="HN117" s="10">
        <f t="shared" si="153"/>
        <v>806.72205533306465</v>
      </c>
      <c r="HO117" s="10">
        <f t="shared" si="153"/>
        <v>830.89071699305657</v>
      </c>
      <c r="HP117" s="10">
        <f t="shared" si="153"/>
        <v>855.78443850284816</v>
      </c>
      <c r="HQ117" s="10">
        <f t="shared" si="153"/>
        <v>881.4249716579335</v>
      </c>
      <c r="HR117" s="10">
        <f t="shared" si="153"/>
        <v>907.8347208076716</v>
      </c>
      <c r="HS117" s="10">
        <f t="shared" si="153"/>
        <v>935.03676243190171</v>
      </c>
      <c r="HT117" s="10">
        <f t="shared" si="153"/>
        <v>963.05486530485871</v>
      </c>
      <c r="HU117" s="10">
        <f t="shared" si="153"/>
        <v>991.91351126400446</v>
      </c>
      <c r="HV117" s="10">
        <f t="shared" si="153"/>
        <v>1021.6379166019248</v>
      </c>
      <c r="HW117" s="10">
        <f t="shared" si="153"/>
        <v>1052.2540540999823</v>
      </c>
      <c r="HX117" s="10">
        <f t="shared" si="153"/>
        <v>1083.7886757229819</v>
      </c>
      <c r="HY117" s="10">
        <f t="shared" si="153"/>
        <v>1116.2693359946716</v>
      </c>
      <c r="HZ117" s="10">
        <f t="shared" si="153"/>
        <v>1149.7244160745115</v>
      </c>
      <c r="IA117" s="10">
        <f t="shared" si="153"/>
        <v>1184.1831485567473</v>
      </c>
      <c r="IB117" s="10">
        <f t="shared" si="153"/>
        <v>1219.6756430134494</v>
      </c>
      <c r="IC117" s="10">
        <f t="shared" si="153"/>
        <v>1256.232912303853</v>
      </c>
      <c r="ID117" s="10">
        <f t="shared" si="153"/>
        <v>1293.8868996729686</v>
      </c>
      <c r="IE117" s="10">
        <f t="shared" si="153"/>
        <v>1332.6705066631575</v>
      </c>
      <c r="IF117" s="10">
        <f t="shared" si="153"/>
        <v>1372.6176218630521</v>
      </c>
      <c r="IG117" s="10">
        <f t="shared" si="153"/>
        <v>1413.7631505189438</v>
      </c>
      <c r="IH117" s="10">
        <f t="shared" si="153"/>
        <v>1456.1430450345122</v>
      </c>
      <c r="II117" s="10">
        <f t="shared" si="153"/>
        <v>1499.7943363855472</v>
      </c>
      <c r="IJ117" s="10">
        <f t="shared" si="153"/>
        <v>1544.755166477114</v>
      </c>
      <c r="IK117" s="10">
        <f t="shared" si="153"/>
        <v>1591.0648214714272</v>
      </c>
      <c r="IL117" s="10">
        <f t="shared" si="153"/>
        <v>1638.76376611557</v>
      </c>
      <c r="IM117" s="10">
        <f t="shared" si="153"/>
        <v>1687.8936790990372</v>
      </c>
      <c r="IN117" s="10">
        <f t="shared" si="153"/>
        <v>1738.4974894720085</v>
      </c>
      <c r="IO117" s="10">
        <f t="shared" si="153"/>
        <v>1790.6194141561687</v>
      </c>
      <c r="IP117" s="10">
        <f t="shared" si="153"/>
        <v>1844.3049965808534</v>
      </c>
      <c r="IQ117" s="10">
        <f t="shared" si="153"/>
        <v>1899.6011464782789</v>
      </c>
      <c r="IR117" s="10">
        <f t="shared" si="153"/>
        <v>1956.5561808726279</v>
      </c>
      <c r="IS117" s="10">
        <f t="shared" si="153"/>
        <v>2015.2198662988064</v>
      </c>
      <c r="IT117" s="10">
        <f t="shared" si="153"/>
        <v>2075.6434622877705</v>
      </c>
      <c r="IU117" s="10">
        <f t="shared" si="153"/>
        <v>2137.8797661564035</v>
      </c>
      <c r="IV117" s="10">
        <f t="shared" si="153"/>
        <v>2201.9831591410962</v>
      </c>
      <c r="IW117" s="10">
        <f t="shared" si="153"/>
        <v>2268.0096539153287</v>
      </c>
      <c r="IX117" s="10">
        <f t="shared" si="153"/>
        <v>2336.0169435327884</v>
      </c>
      <c r="IY117" s="10">
        <f t="shared" si="153"/>
        <v>2406.0644518387717</v>
      </c>
      <c r="IZ117" s="10">
        <f t="shared" si="153"/>
        <v>2478.2133853939349</v>
      </c>
      <c r="JA117" s="10">
        <f t="shared" si="153"/>
        <v>2552.5267869557524</v>
      </c>
      <c r="JB117" s="10">
        <f t="shared" si="153"/>
        <v>2629.0695905644252</v>
      </c>
      <c r="JC117" s="10">
        <f t="shared" ref="IW117:KT118" si="154">JC116*JC111</f>
        <v>2707.9086782813583</v>
      </c>
      <c r="JD117" s="10">
        <f t="shared" si="154"/>
        <v>2789.1129386297989</v>
      </c>
      <c r="JE117" s="10">
        <f t="shared" si="154"/>
        <v>2872.7533267886924</v>
      </c>
      <c r="JF117" s="10">
        <f t="shared" si="154"/>
        <v>2958.9029265923532</v>
      </c>
      <c r="JG117" s="10">
        <f t="shared" si="154"/>
        <v>3047.6370143901245</v>
      </c>
      <c r="JH117" s="10">
        <f t="shared" si="154"/>
        <v>3139.0331248218281</v>
      </c>
      <c r="JI117" s="10">
        <f t="shared" si="154"/>
        <v>3233.1711185664831</v>
      </c>
      <c r="JJ117" s="10">
        <f t="shared" si="154"/>
        <v>3330.1332521234776</v>
      </c>
      <c r="JK117" s="10">
        <f t="shared" si="154"/>
        <v>3430.0042496871811</v>
      </c>
      <c r="JL117" s="10">
        <f t="shared" si="154"/>
        <v>3532.8713771777966</v>
      </c>
      <c r="JM117" s="10">
        <f t="shared" si="154"/>
        <v>3638.8245184931311</v>
      </c>
      <c r="JN117" s="10">
        <f t="shared" si="154"/>
        <v>3747.9562540479246</v>
      </c>
      <c r="JO117" s="10">
        <f t="shared" si="154"/>
        <v>3860.3619416693623</v>
      </c>
      <c r="JP117" s="10">
        <f t="shared" si="154"/>
        <v>3976.1397999194432</v>
      </c>
      <c r="JQ117" s="10">
        <f t="shared" si="154"/>
        <v>4095.3909939170258</v>
      </c>
      <c r="JR117" s="10">
        <f t="shared" si="154"/>
        <v>4218.2197237345372</v>
      </c>
      <c r="JS117" s="10">
        <f t="shared" si="154"/>
        <v>4344.7333154465732</v>
      </c>
      <c r="JT117" s="10">
        <f t="shared" si="154"/>
        <v>4475.0423149099697</v>
      </c>
      <c r="JU117" s="10">
        <f t="shared" si="154"/>
        <v>4609.2605843572692</v>
      </c>
      <c r="JV117" s="10">
        <f t="shared" si="154"/>
        <v>4747.5054018879882</v>
      </c>
      <c r="JW117" s="10">
        <f t="shared" si="154"/>
        <v>4889.8975639446271</v>
      </c>
      <c r="JX117" s="10">
        <f t="shared" si="154"/>
        <v>5036.5614908629659</v>
      </c>
      <c r="JY117" s="10">
        <f t="shared" si="154"/>
        <v>5187.6253355888548</v>
      </c>
      <c r="JZ117" s="10">
        <f t="shared" si="154"/>
        <v>5343.2210956565214</v>
      </c>
      <c r="KA117" s="10">
        <f t="shared" si="154"/>
        <v>5503.4847285262176</v>
      </c>
      <c r="KB117" s="10">
        <f t="shared" si="154"/>
        <v>5668.5562703820024</v>
      </c>
      <c r="KC117" s="10">
        <f t="shared" si="154"/>
        <v>5838.579958493463</v>
      </c>
      <c r="KD117" s="10">
        <f t="shared" si="154"/>
        <v>6013.7043572482671</v>
      </c>
      <c r="KE117" s="10">
        <f t="shared" si="154"/>
        <v>6194.0824879657157</v>
      </c>
      <c r="KF117" s="10">
        <f t="shared" si="154"/>
        <v>6379.8719626046877</v>
      </c>
      <c r="KG117" s="10">
        <f t="shared" si="154"/>
        <v>6571.2351214828268</v>
      </c>
      <c r="KH117" s="10">
        <f t="shared" si="154"/>
        <v>6768.339175127313</v>
      </c>
      <c r="KI117" s="10">
        <f t="shared" si="154"/>
        <v>6971.356350381132</v>
      </c>
      <c r="KJ117" s="10">
        <f t="shared" si="154"/>
        <v>7180.4640408925661</v>
      </c>
      <c r="KK117" s="10">
        <f t="shared" si="154"/>
        <v>7395.8449621193422</v>
      </c>
      <c r="KL117" s="10">
        <f t="shared" si="154"/>
        <v>7617.6873109829212</v>
      </c>
      <c r="KM117" s="10">
        <f t="shared" si="154"/>
        <v>7846.1849303124091</v>
      </c>
      <c r="KN117" s="10">
        <f t="shared" si="154"/>
        <v>8081.5374782217814</v>
      </c>
      <c r="KO117" s="10">
        <f t="shared" si="154"/>
        <v>8323.950602568435</v>
      </c>
      <c r="KP117" s="10">
        <f t="shared" si="154"/>
        <v>8573.6361206454876</v>
      </c>
      <c r="KQ117" s="10">
        <f t="shared" si="154"/>
        <v>8830.812204264852</v>
      </c>
      <c r="KR117" s="10">
        <f t="shared" si="154"/>
        <v>9095.7035703927959</v>
      </c>
      <c r="KS117" s="10">
        <f t="shared" si="154"/>
        <v>9368.5416775045796</v>
      </c>
      <c r="KT117" s="10">
        <f t="shared" si="154"/>
        <v>9649.5649278297169</v>
      </c>
    </row>
    <row r="118" spans="3:306" x14ac:dyDescent="0.25">
      <c r="D118" t="s">
        <v>89</v>
      </c>
      <c r="G118" s="10">
        <f t="shared" si="150"/>
        <v>2.2000000000000002</v>
      </c>
      <c r="H118" s="10">
        <f t="shared" si="150"/>
        <v>2.2330000000000001</v>
      </c>
      <c r="I118" s="10">
        <f t="shared" si="150"/>
        <v>2.2669899999999998</v>
      </c>
      <c r="J118" s="10">
        <f t="shared" si="150"/>
        <v>2.3019997000000001</v>
      </c>
      <c r="K118" s="10">
        <f t="shared" si="150"/>
        <v>2.3380596910000002</v>
      </c>
      <c r="L118" s="10">
        <f t="shared" si="150"/>
        <v>2.3752014817300005</v>
      </c>
      <c r="M118" s="10">
        <f t="shared" si="150"/>
        <v>2.4134575261819</v>
      </c>
      <c r="N118" s="10">
        <f t="shared" si="150"/>
        <v>2.4528612519673576</v>
      </c>
      <c r="O118" s="10">
        <f t="shared" si="150"/>
        <v>2.4934470895263781</v>
      </c>
      <c r="P118" s="10">
        <f t="shared" si="150"/>
        <v>2.5352505022121696</v>
      </c>
      <c r="Q118" s="10">
        <f t="shared" si="150"/>
        <v>2.5783080172785344</v>
      </c>
      <c r="R118" s="10">
        <f t="shared" si="150"/>
        <v>2.6226572577968903</v>
      </c>
      <c r="S118" s="10">
        <f t="shared" si="150"/>
        <v>2.6683369755307971</v>
      </c>
      <c r="T118" s="10">
        <f t="shared" si="150"/>
        <v>2.715387084796721</v>
      </c>
      <c r="U118" s="10">
        <f t="shared" si="150"/>
        <v>2.7638486973406229</v>
      </c>
      <c r="V118" s="10">
        <f t="shared" si="150"/>
        <v>2.8137641582608413</v>
      </c>
      <c r="W118" s="10">
        <f t="shared" si="150"/>
        <v>2.8651770830086667</v>
      </c>
      <c r="X118" s="10">
        <f t="shared" si="150"/>
        <v>2.918132395498926</v>
      </c>
      <c r="Y118" s="10">
        <f t="shared" si="150"/>
        <v>2.9726763673638943</v>
      </c>
      <c r="Z118" s="10">
        <f t="shared" si="150"/>
        <v>3.0288566583848109</v>
      </c>
      <c r="AA118" s="10">
        <f t="shared" si="150"/>
        <v>3.0867223581363552</v>
      </c>
      <c r="AB118" s="10">
        <f t="shared" si="150"/>
        <v>3.1463240288804459</v>
      </c>
      <c r="AC118" s="10">
        <f t="shared" si="150"/>
        <v>3.2077137497468589</v>
      </c>
      <c r="AD118" s="10">
        <f t="shared" si="150"/>
        <v>3.2709451622392649</v>
      </c>
      <c r="AE118" s="10">
        <f t="shared" si="150"/>
        <v>3.3360735171064428</v>
      </c>
      <c r="AF118" s="10">
        <f t="shared" si="150"/>
        <v>3.4031557226196365</v>
      </c>
      <c r="AG118" s="10">
        <f t="shared" si="150"/>
        <v>3.472250394298225</v>
      </c>
      <c r="AH118" s="10">
        <f t="shared" si="150"/>
        <v>3.5434179061271713</v>
      </c>
      <c r="AI118" s="10">
        <f t="shared" si="150"/>
        <v>3.6167204433109861</v>
      </c>
      <c r="AJ118" s="10">
        <f t="shared" si="150"/>
        <v>3.6922220566103165</v>
      </c>
      <c r="AK118" s="10">
        <f t="shared" si="150"/>
        <v>3.7699887183086269</v>
      </c>
      <c r="AL118" s="10">
        <f t="shared" si="150"/>
        <v>3.8500883798578842</v>
      </c>
      <c r="AM118" s="10">
        <f t="shared" si="150"/>
        <v>3.9325910312536214</v>
      </c>
      <c r="AN118" s="10">
        <f t="shared" si="150"/>
        <v>4.0175687621912299</v>
      </c>
      <c r="AO118" s="10">
        <f t="shared" si="150"/>
        <v>4.1050958250569662</v>
      </c>
      <c r="AP118" s="10">
        <f t="shared" si="150"/>
        <v>4.1952486998086762</v>
      </c>
      <c r="AQ118" s="10">
        <f t="shared" si="150"/>
        <v>4.2881061608029354</v>
      </c>
      <c r="AR118" s="10">
        <f t="shared" si="150"/>
        <v>4.3837493456270256</v>
      </c>
      <c r="AS118" s="10">
        <f t="shared" si="150"/>
        <v>4.4822618259958356</v>
      </c>
      <c r="AT118" s="10">
        <f t="shared" si="150"/>
        <v>4.5837296807757104</v>
      </c>
      <c r="AU118" s="10">
        <f t="shared" si="150"/>
        <v>4.688241571198982</v>
      </c>
      <c r="AV118" s="10">
        <f t="shared" si="150"/>
        <v>4.7958888183349515</v>
      </c>
      <c r="AW118" s="10">
        <f t="shared" si="150"/>
        <v>4.9067654828850005</v>
      </c>
      <c r="AX118" s="10">
        <f t="shared" si="150"/>
        <v>5.0209684473715512</v>
      </c>
      <c r="AY118" s="10">
        <f t="shared" si="150"/>
        <v>5.1385975007926978</v>
      </c>
      <c r="AZ118" s="10">
        <f t="shared" si="150"/>
        <v>5.2597554258164774</v>
      </c>
      <c r="BA118" s="10">
        <f t="shared" si="150"/>
        <v>5.3845480885909716</v>
      </c>
      <c r="BB118" s="10">
        <f t="shared" si="150"/>
        <v>5.5130845312487011</v>
      </c>
      <c r="BC118" s="10">
        <f t="shared" si="150"/>
        <v>5.645477067186162</v>
      </c>
      <c r="BD118" s="10">
        <f t="shared" si="150"/>
        <v>5.7818413792017473</v>
      </c>
      <c r="BE118" s="10">
        <f t="shared" si="150"/>
        <v>5.9222966205778009</v>
      </c>
      <c r="BF118" s="10">
        <f t="shared" si="150"/>
        <v>6.0669655191951337</v>
      </c>
      <c r="BG118" s="10">
        <f t="shared" si="150"/>
        <v>6.2159744847709879</v>
      </c>
      <c r="BH118" s="10">
        <f t="shared" si="150"/>
        <v>6.3694537193141176</v>
      </c>
      <c r="BI118" s="10">
        <f t="shared" si="150"/>
        <v>6.5275373308935416</v>
      </c>
      <c r="BJ118" s="10">
        <f t="shared" si="150"/>
        <v>6.6903634508203478</v>
      </c>
      <c r="BK118" s="10">
        <f t="shared" si="150"/>
        <v>6.8580743543449589</v>
      </c>
      <c r="BL118" s="10">
        <f t="shared" si="150"/>
        <v>7.0308165849753079</v>
      </c>
      <c r="BM118" s="10">
        <f t="shared" si="150"/>
        <v>7.2087410825245692</v>
      </c>
      <c r="BN118" s="10">
        <f t="shared" si="150"/>
        <v>7.3920033150003048</v>
      </c>
      <c r="BO118" s="10">
        <f t="shared" si="150"/>
        <v>7.5807634144503151</v>
      </c>
      <c r="BP118" s="10">
        <f t="shared" si="150"/>
        <v>7.7751863168838238</v>
      </c>
      <c r="BQ118" s="10">
        <f t="shared" si="150"/>
        <v>7.9754419063903379</v>
      </c>
      <c r="BR118" s="10">
        <f t="shared" si="150"/>
        <v>8.1817051635820484</v>
      </c>
      <c r="BS118" s="10">
        <f t="shared" si="151"/>
        <v>8.3941563184895092</v>
      </c>
      <c r="BT118" s="10">
        <f t="shared" si="151"/>
        <v>8.6129810080441978</v>
      </c>
      <c r="BU118" s="10">
        <f t="shared" si="151"/>
        <v>8.838370438285521</v>
      </c>
      <c r="BV118" s="10">
        <f t="shared" si="151"/>
        <v>9.0705215514340889</v>
      </c>
      <c r="BW118" s="10">
        <f t="shared" si="151"/>
        <v>9.3096371979771089</v>
      </c>
      <c r="BX118" s="10">
        <f t="shared" si="151"/>
        <v>9.5559263139164212</v>
      </c>
      <c r="BY118" s="10">
        <f t="shared" si="151"/>
        <v>9.8096041033339159</v>
      </c>
      <c r="BZ118" s="10">
        <f t="shared" si="151"/>
        <v>10.070892226433934</v>
      </c>
      <c r="CA118" s="10">
        <f t="shared" si="151"/>
        <v>10.34001899322695</v>
      </c>
      <c r="CB118" s="10">
        <f t="shared" si="151"/>
        <v>10.61721956302376</v>
      </c>
      <c r="CC118" s="10">
        <f t="shared" si="151"/>
        <v>10.902736149914475</v>
      </c>
      <c r="CD118" s="10">
        <f t="shared" si="151"/>
        <v>11.196818234411909</v>
      </c>
      <c r="CE118" s="10">
        <f t="shared" si="151"/>
        <v>11.499722781444266</v>
      </c>
      <c r="CF118" s="10">
        <f t="shared" si="151"/>
        <v>11.811714464887594</v>
      </c>
      <c r="CG118" s="10">
        <f t="shared" si="151"/>
        <v>12.133065898834221</v>
      </c>
      <c r="CH118" s="10">
        <f t="shared" si="151"/>
        <v>12.46405787579925</v>
      </c>
      <c r="CI118" s="10">
        <f t="shared" si="151"/>
        <v>12.804979612073227</v>
      </c>
      <c r="CJ118" s="10">
        <f t="shared" si="151"/>
        <v>13.156129000435422</v>
      </c>
      <c r="CK118" s="10">
        <f t="shared" si="151"/>
        <v>13.517812870448484</v>
      </c>
      <c r="CL118" s="10">
        <f t="shared" si="151"/>
        <v>13.890347256561942</v>
      </c>
      <c r="CM118" s="10">
        <f t="shared" si="151"/>
        <v>14.274057674258799</v>
      </c>
      <c r="CN118" s="10">
        <f t="shared" si="151"/>
        <v>14.669279404486563</v>
      </c>
      <c r="CO118" s="10">
        <f t="shared" si="151"/>
        <v>15.076357786621163</v>
      </c>
      <c r="CP118" s="10">
        <f t="shared" si="151"/>
        <v>15.495648520219795</v>
      </c>
      <c r="CQ118" s="10">
        <f t="shared" si="151"/>
        <v>15.92751797582639</v>
      </c>
      <c r="CR118" s="10">
        <f t="shared" si="151"/>
        <v>16.372343515101182</v>
      </c>
      <c r="CS118" s="10">
        <f t="shared" si="151"/>
        <v>16.830513820554216</v>
      </c>
      <c r="CT118" s="10">
        <f t="shared" si="151"/>
        <v>17.302429235170845</v>
      </c>
      <c r="CU118" s="10">
        <f t="shared" si="151"/>
        <v>17.78850211222597</v>
      </c>
      <c r="CV118" s="10">
        <f t="shared" si="151"/>
        <v>18.289157175592745</v>
      </c>
      <c r="CW118" s="10">
        <f t="shared" si="151"/>
        <v>18.804831890860527</v>
      </c>
      <c r="CX118" s="10">
        <f t="shared" si="151"/>
        <v>19.335976847586345</v>
      </c>
      <c r="CY118" s="10">
        <f t="shared" si="151"/>
        <v>19.883056153013932</v>
      </c>
      <c r="CZ118" s="10">
        <f t="shared" si="151"/>
        <v>20.446547837604349</v>
      </c>
      <c r="DA118" s="10">
        <f t="shared" si="151"/>
        <v>21.026944272732475</v>
      </c>
      <c r="DB118" s="10">
        <f t="shared" si="151"/>
        <v>21.624752600914455</v>
      </c>
      <c r="DC118" s="10">
        <f t="shared" si="151"/>
        <v>22.240495178941885</v>
      </c>
      <c r="DD118" s="10">
        <f t="shared" si="151"/>
        <v>22.874710034310141</v>
      </c>
      <c r="DE118" s="10">
        <f t="shared" si="151"/>
        <v>23.527951335339441</v>
      </c>
      <c r="DF118" s="10">
        <f t="shared" si="151"/>
        <v>24.200789875399625</v>
      </c>
      <c r="DG118" s="10">
        <f t="shared" si="151"/>
        <v>24.893813571661617</v>
      </c>
      <c r="DH118" s="10">
        <f t="shared" si="151"/>
        <v>25.607627978811465</v>
      </c>
      <c r="DI118" s="10">
        <f t="shared" si="151"/>
        <v>26.342856818175807</v>
      </c>
      <c r="DJ118" s="10">
        <f t="shared" si="151"/>
        <v>27.100142522721079</v>
      </c>
      <c r="DK118" s="10">
        <f t="shared" si="151"/>
        <v>27.880146798402706</v>
      </c>
      <c r="DL118" s="10">
        <f t="shared" si="151"/>
        <v>28.683551202354789</v>
      </c>
      <c r="DM118" s="10">
        <f t="shared" si="151"/>
        <v>29.511057738425432</v>
      </c>
      <c r="DN118" s="10">
        <f t="shared" si="151"/>
        <v>30.363389470578191</v>
      </c>
      <c r="DO118" s="10">
        <f t="shared" si="151"/>
        <v>31.241291154695542</v>
      </c>
      <c r="DP118" s="10">
        <f t="shared" si="151"/>
        <v>32.145529889336416</v>
      </c>
      <c r="DQ118" s="10">
        <f t="shared" si="151"/>
        <v>33.0768957860165</v>
      </c>
      <c r="DR118" s="10">
        <f t="shared" si="151"/>
        <v>34.036202659597002</v>
      </c>
      <c r="DS118" s="10">
        <f t="shared" si="151"/>
        <v>35.024288739384914</v>
      </c>
      <c r="DT118" s="10">
        <f t="shared" si="151"/>
        <v>36.042017401566454</v>
      </c>
      <c r="DU118" s="10">
        <f t="shared" si="151"/>
        <v>37.090277923613456</v>
      </c>
      <c r="DV118" s="10">
        <f t="shared" si="151"/>
        <v>38.169986261321853</v>
      </c>
      <c r="DW118" s="10">
        <f t="shared" si="151"/>
        <v>39.282085849161511</v>
      </c>
      <c r="DX118" s="10">
        <f t="shared" si="151"/>
        <v>40.427548424636356</v>
      </c>
      <c r="DY118" s="10">
        <f t="shared" si="151"/>
        <v>41.607374877375442</v>
      </c>
      <c r="DZ118" s="10">
        <f t="shared" si="151"/>
        <v>42.822596123696705</v>
      </c>
      <c r="EA118" s="10">
        <f t="shared" si="151"/>
        <v>44.074274007407617</v>
      </c>
      <c r="EB118" s="10">
        <f t="shared" si="151"/>
        <v>45.36350222762983</v>
      </c>
      <c r="EC118" s="10">
        <f t="shared" si="151"/>
        <v>46.691407294458735</v>
      </c>
      <c r="ED118" s="10">
        <f t="shared" si="151"/>
        <v>48.059149513292489</v>
      </c>
      <c r="EE118" s="10">
        <f t="shared" si="152"/>
        <v>49.467923998691269</v>
      </c>
      <c r="EF118" s="10">
        <f t="shared" si="152"/>
        <v>50.918961718652</v>
      </c>
      <c r="EG118" s="10">
        <f t="shared" si="152"/>
        <v>52.413530570211563</v>
      </c>
      <c r="EH118" s="10">
        <f t="shared" si="152"/>
        <v>53.952936487317913</v>
      </c>
      <c r="EI118" s="10">
        <f t="shared" si="152"/>
        <v>55.538524581937445</v>
      </c>
      <c r="EJ118" s="10">
        <f t="shared" si="152"/>
        <v>57.17168031939557</v>
      </c>
      <c r="EK118" s="10">
        <f t="shared" si="152"/>
        <v>58.853830728977449</v>
      </c>
      <c r="EL118" s="10">
        <f t="shared" si="152"/>
        <v>60.586445650846763</v>
      </c>
      <c r="EM118" s="10">
        <f t="shared" si="152"/>
        <v>62.371039020372187</v>
      </c>
      <c r="EN118" s="10">
        <f t="shared" si="152"/>
        <v>64.209170190983329</v>
      </c>
      <c r="EO118" s="10">
        <f t="shared" si="152"/>
        <v>66.102445296712844</v>
      </c>
      <c r="EP118" s="10">
        <f t="shared" si="152"/>
        <v>68.052518655614222</v>
      </c>
      <c r="EQ118" s="10">
        <f t="shared" si="152"/>
        <v>70.061094215282623</v>
      </c>
      <c r="ER118" s="10">
        <f t="shared" si="152"/>
        <v>72.129927041741112</v>
      </c>
      <c r="ES118" s="10">
        <f t="shared" si="152"/>
        <v>74.260824852993338</v>
      </c>
      <c r="ET118" s="10">
        <f t="shared" si="152"/>
        <v>76.455649598583165</v>
      </c>
      <c r="EU118" s="10">
        <f t="shared" si="152"/>
        <v>78.716319086540665</v>
      </c>
      <c r="EV118" s="10">
        <f t="shared" si="152"/>
        <v>81.044808659136876</v>
      </c>
      <c r="EW118" s="10">
        <f t="shared" si="152"/>
        <v>83.443152918910982</v>
      </c>
      <c r="EX118" s="10">
        <f t="shared" si="152"/>
        <v>85.91344750647832</v>
      </c>
      <c r="EY118" s="10">
        <f t="shared" si="152"/>
        <v>88.457850931672667</v>
      </c>
      <c r="EZ118" s="10">
        <f t="shared" si="152"/>
        <v>91.078586459622855</v>
      </c>
      <c r="FA118" s="10">
        <f t="shared" si="152"/>
        <v>93.777944053411545</v>
      </c>
      <c r="FB118" s="10">
        <f t="shared" si="152"/>
        <v>96.558282375013889</v>
      </c>
      <c r="FC118" s="10">
        <f t="shared" si="152"/>
        <v>99.42203084626432</v>
      </c>
      <c r="FD118" s="10">
        <f t="shared" si="152"/>
        <v>102.37169177165224</v>
      </c>
      <c r="FE118" s="10">
        <f t="shared" si="152"/>
        <v>105.40984252480179</v>
      </c>
      <c r="FF118" s="10">
        <f t="shared" si="152"/>
        <v>108.53913780054584</v>
      </c>
      <c r="FG118" s="10">
        <f t="shared" si="152"/>
        <v>111.76231193456222</v>
      </c>
      <c r="FH118" s="10">
        <f t="shared" si="152"/>
        <v>115.08218129259909</v>
      </c>
      <c r="FI118" s="10">
        <f t="shared" si="152"/>
        <v>118.50164673137705</v>
      </c>
      <c r="FJ118" s="10">
        <f t="shared" si="152"/>
        <v>122.02369613331834</v>
      </c>
      <c r="FK118" s="10">
        <f t="shared" si="152"/>
        <v>125.65140701731791</v>
      </c>
      <c r="FL118" s="10">
        <f t="shared" si="152"/>
        <v>129.38794922783745</v>
      </c>
      <c r="FM118" s="10">
        <f t="shared" si="152"/>
        <v>133.23658770467256</v>
      </c>
      <c r="FN118" s="10">
        <f t="shared" si="152"/>
        <v>137.20068533581275</v>
      </c>
      <c r="FO118" s="10">
        <f t="shared" si="152"/>
        <v>141.28370589588712</v>
      </c>
      <c r="FP118" s="10">
        <f t="shared" si="152"/>
        <v>145.48921707276381</v>
      </c>
      <c r="FQ118" s="10">
        <f t="shared" si="152"/>
        <v>149.82089358494667</v>
      </c>
      <c r="FR118" s="10">
        <f t="shared" si="152"/>
        <v>154.28252039249514</v>
      </c>
      <c r="FS118" s="10">
        <f t="shared" si="152"/>
        <v>158.87799600426996</v>
      </c>
      <c r="FT118" s="10">
        <f t="shared" si="152"/>
        <v>163.61133588439807</v>
      </c>
      <c r="FU118" s="10">
        <f t="shared" si="152"/>
        <v>168.48667596092997</v>
      </c>
      <c r="FV118" s="10">
        <f t="shared" si="152"/>
        <v>173.50827623975789</v>
      </c>
      <c r="FW118" s="10">
        <f t="shared" si="152"/>
        <v>178.68052452695065</v>
      </c>
      <c r="FX118" s="10">
        <f t="shared" si="152"/>
        <v>184.00794026275918</v>
      </c>
      <c r="FY118" s="10">
        <f t="shared" si="152"/>
        <v>189.49517847064192</v>
      </c>
      <c r="FZ118" s="10">
        <f t="shared" si="152"/>
        <v>195.14703382476117</v>
      </c>
      <c r="GA118" s="10">
        <f t="shared" si="152"/>
        <v>200.96844483950403</v>
      </c>
      <c r="GB118" s="10">
        <f t="shared" si="152"/>
        <v>206.96449818468912</v>
      </c>
      <c r="GC118" s="10">
        <f t="shared" si="152"/>
        <v>213.14043313022981</v>
      </c>
      <c r="GD118" s="10">
        <f t="shared" si="152"/>
        <v>219.5016461241367</v>
      </c>
      <c r="GE118" s="10">
        <f t="shared" si="152"/>
        <v>226.05369550786074</v>
      </c>
      <c r="GF118" s="10">
        <f t="shared" si="152"/>
        <v>232.80230637309663</v>
      </c>
      <c r="GG118" s="10">
        <f t="shared" si="152"/>
        <v>239.75337556428954</v>
      </c>
      <c r="GH118" s="10">
        <f t="shared" si="152"/>
        <v>246.9129768312182</v>
      </c>
      <c r="GI118" s="10">
        <f t="shared" si="152"/>
        <v>254.28736613615479</v>
      </c>
      <c r="GJ118" s="10">
        <f t="shared" si="152"/>
        <v>261.88298712023942</v>
      </c>
      <c r="GK118" s="10">
        <f t="shared" si="152"/>
        <v>269.70647673384661</v>
      </c>
      <c r="GL118" s="10">
        <f t="shared" si="152"/>
        <v>277.76467103586208</v>
      </c>
      <c r="GM118" s="10">
        <f t="shared" si="152"/>
        <v>286.06461116693788</v>
      </c>
      <c r="GN118" s="10">
        <f t="shared" si="152"/>
        <v>294.61354950194607</v>
      </c>
      <c r="GO118" s="10">
        <f t="shared" si="152"/>
        <v>303.41895598700438</v>
      </c>
      <c r="GP118" s="10">
        <f t="shared" si="152"/>
        <v>312.48852466661458</v>
      </c>
      <c r="GQ118" s="10">
        <f t="shared" si="153"/>
        <v>321.83018040661301</v>
      </c>
      <c r="GR118" s="10">
        <f t="shared" si="153"/>
        <v>331.45208581881133</v>
      </c>
      <c r="GS118" s="10">
        <f t="shared" si="153"/>
        <v>341.36264839337571</v>
      </c>
      <c r="GT118" s="10">
        <f t="shared" si="153"/>
        <v>351.57052784517697</v>
      </c>
      <c r="GU118" s="10">
        <f t="shared" si="153"/>
        <v>362.08464368053222</v>
      </c>
      <c r="GV118" s="10">
        <f t="shared" si="153"/>
        <v>372.91418299094829</v>
      </c>
      <c r="GW118" s="10">
        <f t="shared" si="153"/>
        <v>384.06860848067663</v>
      </c>
      <c r="GX118" s="10">
        <f t="shared" si="153"/>
        <v>395.55766673509709</v>
      </c>
      <c r="GY118" s="10">
        <f t="shared" si="153"/>
        <v>407.39139673714993</v>
      </c>
      <c r="GZ118" s="10">
        <f t="shared" si="153"/>
        <v>419.58013863926442</v>
      </c>
      <c r="HA118" s="10">
        <f t="shared" si="153"/>
        <v>432.13454279844234</v>
      </c>
      <c r="HB118" s="10">
        <f t="shared" si="153"/>
        <v>445.06557908239574</v>
      </c>
      <c r="HC118" s="10">
        <f t="shared" si="153"/>
        <v>458.38454645486752</v>
      </c>
      <c r="HD118" s="10">
        <f t="shared" si="153"/>
        <v>472.10308284851345</v>
      </c>
      <c r="HE118" s="10">
        <f t="shared" si="153"/>
        <v>486.23317533396875</v>
      </c>
      <c r="HF118" s="10">
        <f t="shared" si="153"/>
        <v>500.78717059398798</v>
      </c>
      <c r="HG118" s="10">
        <f t="shared" si="153"/>
        <v>515.77778571180761</v>
      </c>
      <c r="HH118" s="10">
        <f t="shared" si="153"/>
        <v>531.21811928316197</v>
      </c>
      <c r="HI118" s="10">
        <f t="shared" si="153"/>
        <v>547.12166286165666</v>
      </c>
      <c r="HJ118" s="10">
        <f t="shared" si="153"/>
        <v>563.50231274750661</v>
      </c>
      <c r="HK118" s="10">
        <f t="shared" si="153"/>
        <v>580.37438212993152</v>
      </c>
      <c r="HL118" s="10">
        <f t="shared" si="153"/>
        <v>597.75261359382955</v>
      </c>
      <c r="HM118" s="10">
        <f t="shared" si="153"/>
        <v>615.65219200164438</v>
      </c>
      <c r="HN118" s="10">
        <f t="shared" si="153"/>
        <v>634.08875776169373</v>
      </c>
      <c r="HO118" s="10">
        <f t="shared" si="153"/>
        <v>653.0784204945445</v>
      </c>
      <c r="HP118" s="10">
        <f t="shared" si="153"/>
        <v>672.63777310938076</v>
      </c>
      <c r="HQ118" s="10">
        <f t="shared" si="153"/>
        <v>692.78390630266199</v>
      </c>
      <c r="HR118" s="10">
        <f t="shared" si="153"/>
        <v>713.53442349174202</v>
      </c>
      <c r="HS118" s="10">
        <f t="shared" si="153"/>
        <v>734.90745619649419</v>
      </c>
      <c r="HT118" s="10">
        <f t="shared" si="153"/>
        <v>756.92167988238907</v>
      </c>
      <c r="HU118" s="10">
        <f t="shared" si="153"/>
        <v>779.59633027886071</v>
      </c>
      <c r="HV118" s="10">
        <f t="shared" si="153"/>
        <v>802.95122018722668</v>
      </c>
      <c r="HW118" s="10">
        <f t="shared" si="153"/>
        <v>827.00675679284325</v>
      </c>
      <c r="HX118" s="10">
        <f t="shared" si="153"/>
        <v>851.78395949662865</v>
      </c>
      <c r="HY118" s="10">
        <f t="shared" si="153"/>
        <v>877.30447828152774</v>
      </c>
      <c r="HZ118" s="10">
        <f t="shared" si="153"/>
        <v>903.59061262997329</v>
      </c>
      <c r="IA118" s="10">
        <f t="shared" si="153"/>
        <v>930.66533100887295</v>
      </c>
      <c r="IB118" s="10">
        <f t="shared" si="153"/>
        <v>958.55229093913886</v>
      </c>
      <c r="IC118" s="10">
        <f t="shared" si="153"/>
        <v>987.27585966731317</v>
      </c>
      <c r="ID118" s="10">
        <f t="shared" si="153"/>
        <v>1016.8611354573327</v>
      </c>
      <c r="IE118" s="10">
        <f t="shared" si="153"/>
        <v>1047.3339695210525</v>
      </c>
      <c r="IF118" s="10">
        <f t="shared" si="153"/>
        <v>1078.7209886066839</v>
      </c>
      <c r="IG118" s="10">
        <f t="shared" si="153"/>
        <v>1111.0496182648844</v>
      </c>
      <c r="IH118" s="10">
        <f t="shared" si="153"/>
        <v>1144.348106812831</v>
      </c>
      <c r="II118" s="10">
        <f t="shared" si="153"/>
        <v>1178.6455500172158</v>
      </c>
      <c r="IJ118" s="10">
        <f t="shared" si="153"/>
        <v>1213.9719165177326</v>
      </c>
      <c r="IK118" s="10">
        <f t="shared" si="153"/>
        <v>1250.3580740132641</v>
      </c>
      <c r="IL118" s="10">
        <f t="shared" si="153"/>
        <v>1287.8358162336622</v>
      </c>
      <c r="IM118" s="10">
        <f t="shared" si="153"/>
        <v>1326.4378907206719</v>
      </c>
      <c r="IN118" s="10">
        <f t="shared" si="153"/>
        <v>1366.1980274422926</v>
      </c>
      <c r="IO118" s="10">
        <f t="shared" si="153"/>
        <v>1407.1509682655612</v>
      </c>
      <c r="IP118" s="10">
        <f t="shared" si="153"/>
        <v>1449.3324973135277</v>
      </c>
      <c r="IQ118" s="10">
        <f t="shared" si="153"/>
        <v>1492.7794722329334</v>
      </c>
      <c r="IR118" s="10">
        <f t="shared" si="153"/>
        <v>1537.529856399922</v>
      </c>
      <c r="IS118" s="10">
        <f t="shared" si="153"/>
        <v>1583.6227520919194</v>
      </c>
      <c r="IT118" s="10">
        <f t="shared" si="153"/>
        <v>1631.0984346546768</v>
      </c>
      <c r="IU118" s="10">
        <f t="shared" si="153"/>
        <v>1679.998387694317</v>
      </c>
      <c r="IV118" s="10">
        <f t="shared" si="153"/>
        <v>1730.365339325147</v>
      </c>
      <c r="IW118" s="10">
        <f t="shared" si="154"/>
        <v>1782.2432995049012</v>
      </c>
      <c r="IX118" s="10">
        <f t="shared" si="154"/>
        <v>1835.6775984900482</v>
      </c>
      <c r="IY118" s="10">
        <f t="shared" si="154"/>
        <v>1890.7149264447494</v>
      </c>
      <c r="IZ118" s="10">
        <f t="shared" si="154"/>
        <v>1947.4033742380918</v>
      </c>
      <c r="JA118" s="10">
        <f t="shared" si="154"/>
        <v>2005.792475465234</v>
      </c>
      <c r="JB118" s="10">
        <f t="shared" si="154"/>
        <v>2065.9332497291912</v>
      </c>
      <c r="JC118" s="10">
        <f t="shared" si="154"/>
        <v>2127.8782472210673</v>
      </c>
      <c r="JD118" s="10">
        <f t="shared" si="154"/>
        <v>2191.6815946376996</v>
      </c>
      <c r="JE118" s="10">
        <f t="shared" si="154"/>
        <v>2257.3990424768299</v>
      </c>
      <c r="JF118" s="10">
        <f t="shared" si="154"/>
        <v>2325.0880137511349</v>
      </c>
      <c r="JG118" s="10">
        <f t="shared" si="154"/>
        <v>2394.8076541636692</v>
      </c>
      <c r="JH118" s="10">
        <f t="shared" si="154"/>
        <v>2466.6188837885793</v>
      </c>
      <c r="JI118" s="10">
        <f t="shared" si="154"/>
        <v>2540.5844503022372</v>
      </c>
      <c r="JJ118" s="10">
        <f t="shared" si="154"/>
        <v>2616.7689838113038</v>
      </c>
      <c r="JK118" s="10">
        <f t="shared" si="154"/>
        <v>2695.2390533256421</v>
      </c>
      <c r="JL118" s="10">
        <f t="shared" si="154"/>
        <v>2776.0632249254118</v>
      </c>
      <c r="JM118" s="10">
        <f t="shared" si="154"/>
        <v>2859.3121216731747</v>
      </c>
      <c r="JN118" s="10">
        <f t="shared" si="154"/>
        <v>2945.058485323369</v>
      </c>
      <c r="JO118" s="10">
        <f t="shared" si="154"/>
        <v>3033.3772398830706</v>
      </c>
      <c r="JP118" s="10">
        <f t="shared" si="154"/>
        <v>3124.3455570795627</v>
      </c>
      <c r="JQ118" s="10">
        <f t="shared" si="154"/>
        <v>3218.0429237919493</v>
      </c>
      <c r="JR118" s="10">
        <f t="shared" si="154"/>
        <v>3314.5512115057081</v>
      </c>
      <c r="JS118" s="10">
        <f t="shared" si="154"/>
        <v>3413.9547478508789</v>
      </c>
      <c r="JT118" s="10">
        <f t="shared" si="154"/>
        <v>3516.3403902864047</v>
      </c>
      <c r="JU118" s="10">
        <f t="shared" si="154"/>
        <v>3621.797601994997</v>
      </c>
      <c r="JV118" s="10">
        <f t="shared" si="154"/>
        <v>3730.4185300548484</v>
      </c>
      <c r="JW118" s="10">
        <f t="shared" si="154"/>
        <v>3842.2980859564932</v>
      </c>
      <c r="JX118" s="10">
        <f t="shared" si="154"/>
        <v>3957.5340285351876</v>
      </c>
      <c r="JY118" s="10">
        <f t="shared" si="154"/>
        <v>4076.2270493912433</v>
      </c>
      <c r="JZ118" s="10">
        <f t="shared" si="154"/>
        <v>4198.4808608729809</v>
      </c>
      <c r="KA118" s="10">
        <f t="shared" si="154"/>
        <v>4324.4022866991709</v>
      </c>
      <c r="KB118" s="10">
        <f t="shared" si="154"/>
        <v>4454.1013553001449</v>
      </c>
      <c r="KC118" s="10">
        <f t="shared" si="154"/>
        <v>4587.6913959591493</v>
      </c>
      <c r="KD118" s="10">
        <f t="shared" si="154"/>
        <v>4725.2891378379245</v>
      </c>
      <c r="KE118" s="10">
        <f t="shared" si="154"/>
        <v>4867.0148119730629</v>
      </c>
      <c r="KF118" s="10">
        <f t="shared" si="154"/>
        <v>5012.9922563322552</v>
      </c>
      <c r="KG118" s="10">
        <f t="shared" si="154"/>
        <v>5163.3490240222209</v>
      </c>
      <c r="KH118" s="10">
        <f t="shared" si="154"/>
        <v>5318.2164947428892</v>
      </c>
      <c r="KI118" s="10">
        <f t="shared" si="154"/>
        <v>5477.7299895851756</v>
      </c>
      <c r="KJ118" s="10">
        <f t="shared" si="154"/>
        <v>5642.0288892727312</v>
      </c>
      <c r="KK118" s="10">
        <f t="shared" si="154"/>
        <v>5811.2567559509116</v>
      </c>
      <c r="KL118" s="10">
        <f t="shared" si="154"/>
        <v>5985.5614586294387</v>
      </c>
      <c r="KM118" s="10">
        <f t="shared" si="154"/>
        <v>6165.0953023883212</v>
      </c>
      <c r="KN118" s="10">
        <f t="shared" si="154"/>
        <v>6350.0151614599718</v>
      </c>
      <c r="KO118" s="10">
        <f t="shared" si="154"/>
        <v>6540.4826163037706</v>
      </c>
      <c r="KP118" s="10">
        <f t="shared" si="154"/>
        <v>6736.6640947928836</v>
      </c>
      <c r="KQ118" s="10">
        <f t="shared" si="154"/>
        <v>6938.73101763667</v>
      </c>
      <c r="KR118" s="10">
        <f t="shared" si="154"/>
        <v>7146.8599481657684</v>
      </c>
      <c r="KS118" s="10">
        <f t="shared" si="154"/>
        <v>7361.2327466107408</v>
      </c>
      <c r="KT118" s="10">
        <f t="shared" si="154"/>
        <v>7582.0367290090635</v>
      </c>
    </row>
    <row r="119" spans="3:306" x14ac:dyDescent="0.25">
      <c r="D119" t="s">
        <v>52</v>
      </c>
      <c r="F119" s="10">
        <f>F102</f>
        <v>10</v>
      </c>
      <c r="G119" s="10">
        <f>G116+G117-G118</f>
        <v>10.3</v>
      </c>
      <c r="H119" s="10">
        <f>H116+H117-H118</f>
        <v>10.609</v>
      </c>
      <c r="I119" s="10">
        <f t="shared" ref="I119:BT119" si="155">I116+I117-I118</f>
        <v>10.92727</v>
      </c>
      <c r="J119" s="10">
        <f t="shared" si="155"/>
        <v>11.2550881</v>
      </c>
      <c r="K119" s="10">
        <f t="shared" si="155"/>
        <v>11.592740743</v>
      </c>
      <c r="L119" s="10">
        <f t="shared" si="155"/>
        <v>11.94052296529</v>
      </c>
      <c r="M119" s="10">
        <f t="shared" si="155"/>
        <v>12.298738654248702</v>
      </c>
      <c r="N119" s="10">
        <f t="shared" si="155"/>
        <v>12.667700813876163</v>
      </c>
      <c r="O119" s="10">
        <f t="shared" si="155"/>
        <v>13.047731838292449</v>
      </c>
      <c r="P119" s="10">
        <f t="shared" si="155"/>
        <v>13.439163793441223</v>
      </c>
      <c r="Q119" s="10">
        <f t="shared" si="155"/>
        <v>13.842338707244458</v>
      </c>
      <c r="R119" s="10">
        <f t="shared" si="155"/>
        <v>14.257608868461793</v>
      </c>
      <c r="S119" s="10">
        <f t="shared" si="155"/>
        <v>14.685337134515647</v>
      </c>
      <c r="T119" s="10">
        <f t="shared" si="155"/>
        <v>15.125897248551116</v>
      </c>
      <c r="U119" s="10">
        <f t="shared" si="155"/>
        <v>15.579674166007649</v>
      </c>
      <c r="V119" s="10">
        <f t="shared" si="155"/>
        <v>16.047064390987877</v>
      </c>
      <c r="W119" s="10">
        <f t="shared" si="155"/>
        <v>16.528476322717513</v>
      </c>
      <c r="X119" s="10">
        <f t="shared" si="155"/>
        <v>17.024330612399037</v>
      </c>
      <c r="Y119" s="10">
        <f t="shared" si="155"/>
        <v>17.535060530771005</v>
      </c>
      <c r="Z119" s="10">
        <f t="shared" si="155"/>
        <v>18.061112346694134</v>
      </c>
      <c r="AA119" s="10">
        <f t="shared" si="155"/>
        <v>18.602945717094958</v>
      </c>
      <c r="AB119" s="10">
        <f t="shared" si="155"/>
        <v>19.161034088607806</v>
      </c>
      <c r="AC119" s="10">
        <f t="shared" si="155"/>
        <v>19.73586511126604</v>
      </c>
      <c r="AD119" s="10">
        <f t="shared" si="155"/>
        <v>20.327941064604023</v>
      </c>
      <c r="AE119" s="10">
        <f t="shared" si="155"/>
        <v>20.937779296542143</v>
      </c>
      <c r="AF119" s="10">
        <f t="shared" si="155"/>
        <v>21.565912675438405</v>
      </c>
      <c r="AG119" s="10">
        <f t="shared" si="155"/>
        <v>22.212890055701557</v>
      </c>
      <c r="AH119" s="10">
        <f t="shared" si="155"/>
        <v>22.879276757372605</v>
      </c>
      <c r="AI119" s="10">
        <f t="shared" si="155"/>
        <v>23.565655060093786</v>
      </c>
      <c r="AJ119" s="10">
        <f t="shared" si="155"/>
        <v>24.272624711896601</v>
      </c>
      <c r="AK119" s="10">
        <f t="shared" si="155"/>
        <v>25.000803453253496</v>
      </c>
      <c r="AL119" s="10">
        <f t="shared" si="155"/>
        <v>25.750827556851103</v>
      </c>
      <c r="AM119" s="10">
        <f t="shared" si="155"/>
        <v>26.523352383556634</v>
      </c>
      <c r="AN119" s="10">
        <f t="shared" si="155"/>
        <v>27.319052955063334</v>
      </c>
      <c r="AO119" s="10">
        <f t="shared" si="155"/>
        <v>28.138624543715235</v>
      </c>
      <c r="AP119" s="10">
        <f t="shared" si="155"/>
        <v>28.982783280026691</v>
      </c>
      <c r="AQ119" s="10">
        <f t="shared" si="155"/>
        <v>29.852266778427495</v>
      </c>
      <c r="AR119" s="10">
        <f t="shared" si="155"/>
        <v>30.74783478178032</v>
      </c>
      <c r="AS119" s="10">
        <f t="shared" si="155"/>
        <v>31.670269825233731</v>
      </c>
      <c r="AT119" s="10">
        <f t="shared" si="155"/>
        <v>32.620377919990744</v>
      </c>
      <c r="AU119" s="10">
        <f t="shared" si="155"/>
        <v>33.598989257590468</v>
      </c>
      <c r="AV119" s="10">
        <f t="shared" si="155"/>
        <v>34.606958935318183</v>
      </c>
      <c r="AW119" s="10">
        <f t="shared" si="155"/>
        <v>35.64516770337773</v>
      </c>
      <c r="AX119" s="10">
        <f t="shared" si="155"/>
        <v>36.714522734479061</v>
      </c>
      <c r="AY119" s="10">
        <f t="shared" si="155"/>
        <v>37.815958416513432</v>
      </c>
      <c r="AZ119" s="10">
        <f t="shared" si="155"/>
        <v>38.950437169008836</v>
      </c>
      <c r="BA119" s="10">
        <f t="shared" si="155"/>
        <v>40.118950284079105</v>
      </c>
      <c r="BB119" s="10">
        <f t="shared" si="155"/>
        <v>41.322518792601478</v>
      </c>
      <c r="BC119" s="10">
        <f t="shared" si="155"/>
        <v>42.562194356379521</v>
      </c>
      <c r="BD119" s="10">
        <f t="shared" si="155"/>
        <v>43.839060187070913</v>
      </c>
      <c r="BE119" s="10">
        <f t="shared" si="155"/>
        <v>45.154231992683037</v>
      </c>
      <c r="BF119" s="10">
        <f t="shared" si="155"/>
        <v>46.508858952463527</v>
      </c>
      <c r="BG119" s="10">
        <f t="shared" si="155"/>
        <v>47.904124721037434</v>
      </c>
      <c r="BH119" s="10">
        <f t="shared" si="155"/>
        <v>49.34124846266856</v>
      </c>
      <c r="BI119" s="10">
        <f t="shared" si="155"/>
        <v>50.821485916548617</v>
      </c>
      <c r="BJ119" s="10">
        <f t="shared" si="155"/>
        <v>52.346130494045077</v>
      </c>
      <c r="BK119" s="10">
        <f t="shared" si="155"/>
        <v>53.916514408866433</v>
      </c>
      <c r="BL119" s="10">
        <f t="shared" si="155"/>
        <v>55.534009841132431</v>
      </c>
      <c r="BM119" s="10">
        <f t="shared" si="155"/>
        <v>57.200030136366408</v>
      </c>
      <c r="BN119" s="10">
        <f t="shared" si="155"/>
        <v>58.916031040457405</v>
      </c>
      <c r="BO119" s="10">
        <f t="shared" si="155"/>
        <v>60.683511971671123</v>
      </c>
      <c r="BP119" s="10">
        <f t="shared" si="155"/>
        <v>62.504017330821263</v>
      </c>
      <c r="BQ119" s="10">
        <f t="shared" si="155"/>
        <v>64.379137850745892</v>
      </c>
      <c r="BR119" s="10">
        <f t="shared" si="155"/>
        <v>66.310511986268267</v>
      </c>
      <c r="BS119" s="10">
        <f t="shared" si="155"/>
        <v>68.299827345856315</v>
      </c>
      <c r="BT119" s="10">
        <f t="shared" si="155"/>
        <v>70.348822166231997</v>
      </c>
      <c r="BU119" s="10">
        <f t="shared" ref="BU119:EF119" si="156">BU116+BU117-BU118</f>
        <v>72.459286831218961</v>
      </c>
      <c r="BV119" s="10">
        <f t="shared" si="156"/>
        <v>74.633065436155533</v>
      </c>
      <c r="BW119" s="10">
        <f t="shared" si="156"/>
        <v>76.872057399240191</v>
      </c>
      <c r="BX119" s="10">
        <f t="shared" si="156"/>
        <v>79.17821912121741</v>
      </c>
      <c r="BY119" s="10">
        <f t="shared" si="156"/>
        <v>81.55356569485393</v>
      </c>
      <c r="BZ119" s="10">
        <f t="shared" si="156"/>
        <v>84.000172665699552</v>
      </c>
      <c r="CA119" s="10">
        <f t="shared" si="156"/>
        <v>86.520177845670545</v>
      </c>
      <c r="CB119" s="10">
        <f t="shared" si="156"/>
        <v>89.115783181040655</v>
      </c>
      <c r="CC119" s="10">
        <f t="shared" si="156"/>
        <v>91.789256676471879</v>
      </c>
      <c r="CD119" s="10">
        <f t="shared" si="156"/>
        <v>94.542934376766041</v>
      </c>
      <c r="CE119" s="10">
        <f t="shared" si="156"/>
        <v>97.379222408069026</v>
      </c>
      <c r="CF119" s="10">
        <f t="shared" si="156"/>
        <v>100.30059908031109</v>
      </c>
      <c r="CG119" s="10">
        <f t="shared" si="156"/>
        <v>103.30961705272043</v>
      </c>
      <c r="CH119" s="10">
        <f t="shared" si="156"/>
        <v>106.40890556430203</v>
      </c>
      <c r="CI119" s="10">
        <f t="shared" si="156"/>
        <v>109.60117273123109</v>
      </c>
      <c r="CJ119" s="10">
        <f t="shared" si="156"/>
        <v>112.88920791316802</v>
      </c>
      <c r="CK119" s="10">
        <f t="shared" si="156"/>
        <v>116.27588415056307</v>
      </c>
      <c r="CL119" s="10">
        <f t="shared" si="156"/>
        <v>119.76416067507998</v>
      </c>
      <c r="CM119" s="10">
        <f t="shared" si="156"/>
        <v>123.35708549533238</v>
      </c>
      <c r="CN119" s="10">
        <f t="shared" si="156"/>
        <v>127.05779806019237</v>
      </c>
      <c r="CO119" s="10">
        <f t="shared" si="156"/>
        <v>130.86953200199812</v>
      </c>
      <c r="CP119" s="10">
        <f t="shared" si="156"/>
        <v>134.79561796205809</v>
      </c>
      <c r="CQ119" s="10">
        <f t="shared" si="156"/>
        <v>138.83948650091983</v>
      </c>
      <c r="CR119" s="10">
        <f t="shared" si="156"/>
        <v>143.0046710959474</v>
      </c>
      <c r="CS119" s="10">
        <f t="shared" si="156"/>
        <v>147.29481122882584</v>
      </c>
      <c r="CT119" s="10">
        <f t="shared" si="156"/>
        <v>151.7136555656906</v>
      </c>
      <c r="CU119" s="10">
        <f t="shared" si="156"/>
        <v>156.2650652326613</v>
      </c>
      <c r="CV119" s="10">
        <f t="shared" si="156"/>
        <v>160.95301718964114</v>
      </c>
      <c r="CW119" s="10">
        <f t="shared" si="156"/>
        <v>165.78160770533037</v>
      </c>
      <c r="CX119" s="10">
        <f t="shared" si="156"/>
        <v>170.75505593649027</v>
      </c>
      <c r="CY119" s="10">
        <f t="shared" si="156"/>
        <v>175.87770761458498</v>
      </c>
      <c r="CZ119" s="10">
        <f t="shared" si="156"/>
        <v>181.15403884302251</v>
      </c>
      <c r="DA119" s="10">
        <f t="shared" si="156"/>
        <v>186.58866000831318</v>
      </c>
      <c r="DB119" s="10">
        <f t="shared" si="156"/>
        <v>192.18631980856256</v>
      </c>
      <c r="DC119" s="10">
        <f t="shared" si="156"/>
        <v>197.95190940281941</v>
      </c>
      <c r="DD119" s="10">
        <f t="shared" si="156"/>
        <v>203.890466684904</v>
      </c>
      <c r="DE119" s="10">
        <f t="shared" si="156"/>
        <v>210.00718068545112</v>
      </c>
      <c r="DF119" s="10">
        <f t="shared" si="156"/>
        <v>216.30739610601464</v>
      </c>
      <c r="DG119" s="10">
        <f t="shared" si="156"/>
        <v>222.79661798919508</v>
      </c>
      <c r="DH119" s="10">
        <f t="shared" si="156"/>
        <v>229.48051652887091</v>
      </c>
      <c r="DI119" s="10">
        <f t="shared" si="156"/>
        <v>236.36493202473704</v>
      </c>
      <c r="DJ119" s="10">
        <f t="shared" si="156"/>
        <v>243.45587998547913</v>
      </c>
      <c r="DK119" s="10">
        <f t="shared" si="156"/>
        <v>250.75955638504351</v>
      </c>
      <c r="DL119" s="10">
        <f t="shared" si="156"/>
        <v>258.28234307659477</v>
      </c>
      <c r="DM119" s="10">
        <f t="shared" si="156"/>
        <v>266.03081336889261</v>
      </c>
      <c r="DN119" s="10">
        <f t="shared" si="156"/>
        <v>274.01173776995944</v>
      </c>
      <c r="DO119" s="10">
        <f t="shared" si="156"/>
        <v>282.23208990305824</v>
      </c>
      <c r="DP119" s="10">
        <f t="shared" si="156"/>
        <v>290.69905260015003</v>
      </c>
      <c r="DQ119" s="10">
        <f t="shared" si="156"/>
        <v>299.42002417815451</v>
      </c>
      <c r="DR119" s="10">
        <f t="shared" si="156"/>
        <v>308.40262490349915</v>
      </c>
      <c r="DS119" s="10">
        <f t="shared" si="156"/>
        <v>317.65470365060412</v>
      </c>
      <c r="DT119" s="10">
        <f t="shared" si="156"/>
        <v>327.18434476012226</v>
      </c>
      <c r="DU119" s="10">
        <f t="shared" si="156"/>
        <v>336.9998751029259</v>
      </c>
      <c r="DV119" s="10">
        <f t="shared" si="156"/>
        <v>347.10987135601368</v>
      </c>
      <c r="DW119" s="10">
        <f t="shared" si="156"/>
        <v>357.5231674966941</v>
      </c>
      <c r="DX119" s="10">
        <f t="shared" si="156"/>
        <v>368.2488625215949</v>
      </c>
      <c r="DY119" s="10">
        <f t="shared" si="156"/>
        <v>379.29632839724275</v>
      </c>
      <c r="DZ119" s="10">
        <f t="shared" si="156"/>
        <v>390.67521824916003</v>
      </c>
      <c r="EA119" s="10">
        <f t="shared" si="156"/>
        <v>402.3954747966348</v>
      </c>
      <c r="EB119" s="10">
        <f t="shared" si="156"/>
        <v>414.46733904053383</v>
      </c>
      <c r="EC119" s="10">
        <f t="shared" si="156"/>
        <v>426.90135921174988</v>
      </c>
      <c r="ED119" s="10">
        <f t="shared" si="156"/>
        <v>439.70839998810237</v>
      </c>
      <c r="EE119" s="10">
        <f t="shared" si="156"/>
        <v>452.89965198774541</v>
      </c>
      <c r="EF119" s="10">
        <f t="shared" si="156"/>
        <v>466.48664154737776</v>
      </c>
      <c r="EG119" s="10">
        <f t="shared" ref="EG119:GR119" si="157">EG116+EG117-EG118</f>
        <v>480.48124079379915</v>
      </c>
      <c r="EH119" s="10">
        <f t="shared" si="157"/>
        <v>494.89567801761308</v>
      </c>
      <c r="EI119" s="10">
        <f t="shared" si="157"/>
        <v>509.74254835814151</v>
      </c>
      <c r="EJ119" s="10">
        <f t="shared" si="157"/>
        <v>525.03482480888579</v>
      </c>
      <c r="EK119" s="10">
        <f t="shared" si="157"/>
        <v>540.78586955315234</v>
      </c>
      <c r="EL119" s="10">
        <f t="shared" si="157"/>
        <v>557.00944563974701</v>
      </c>
      <c r="EM119" s="10">
        <f t="shared" si="157"/>
        <v>573.71972900893934</v>
      </c>
      <c r="EN119" s="10">
        <f t="shared" si="157"/>
        <v>590.93132087920753</v>
      </c>
      <c r="EO119" s="10">
        <f t="shared" si="157"/>
        <v>608.65926050558369</v>
      </c>
      <c r="EP119" s="10">
        <f t="shared" si="157"/>
        <v>626.91903832075116</v>
      </c>
      <c r="EQ119" s="10">
        <f t="shared" si="157"/>
        <v>645.72660947037366</v>
      </c>
      <c r="ER119" s="10">
        <f t="shared" si="157"/>
        <v>665.09840775448492</v>
      </c>
      <c r="ES119" s="10">
        <f t="shared" si="157"/>
        <v>685.05135998711955</v>
      </c>
      <c r="ET119" s="10">
        <f t="shared" si="157"/>
        <v>705.60290078673313</v>
      </c>
      <c r="EU119" s="10">
        <f t="shared" si="157"/>
        <v>726.7709878103351</v>
      </c>
      <c r="EV119" s="10">
        <f t="shared" si="157"/>
        <v>748.57411744464525</v>
      </c>
      <c r="EW119" s="10">
        <f t="shared" si="157"/>
        <v>771.03134096798465</v>
      </c>
      <c r="EX119" s="10">
        <f t="shared" si="157"/>
        <v>794.16228119702419</v>
      </c>
      <c r="EY119" s="10">
        <f t="shared" si="157"/>
        <v>817.98714963293492</v>
      </c>
      <c r="EZ119" s="10">
        <f t="shared" si="157"/>
        <v>842.52676412192295</v>
      </c>
      <c r="FA119" s="10">
        <f t="shared" si="157"/>
        <v>867.80256704558064</v>
      </c>
      <c r="FB119" s="10">
        <f t="shared" si="157"/>
        <v>893.8366440569481</v>
      </c>
      <c r="FC119" s="10">
        <f t="shared" si="157"/>
        <v>920.65174337865653</v>
      </c>
      <c r="FD119" s="10">
        <f t="shared" si="157"/>
        <v>948.27129568001624</v>
      </c>
      <c r="FE119" s="10">
        <f t="shared" si="157"/>
        <v>976.71943455041662</v>
      </c>
      <c r="FF119" s="10">
        <f t="shared" si="157"/>
        <v>1006.021017586929</v>
      </c>
      <c r="FG119" s="10">
        <f t="shared" si="157"/>
        <v>1036.201648114537</v>
      </c>
      <c r="FH119" s="10">
        <f t="shared" si="157"/>
        <v>1067.2876975579732</v>
      </c>
      <c r="FI119" s="10">
        <f t="shared" si="157"/>
        <v>1099.3063284847121</v>
      </c>
      <c r="FJ119" s="10">
        <f t="shared" si="157"/>
        <v>1132.2855183392537</v>
      </c>
      <c r="FK119" s="10">
        <f t="shared" si="157"/>
        <v>1166.2540838894313</v>
      </c>
      <c r="FL119" s="10">
        <f t="shared" si="157"/>
        <v>1201.2417064061142</v>
      </c>
      <c r="FM119" s="10">
        <f t="shared" si="157"/>
        <v>1237.2789575982977</v>
      </c>
      <c r="FN119" s="10">
        <f t="shared" si="157"/>
        <v>1274.3973263262467</v>
      </c>
      <c r="FO119" s="10">
        <f t="shared" si="157"/>
        <v>1312.6292461160342</v>
      </c>
      <c r="FP119" s="10">
        <f t="shared" si="157"/>
        <v>1352.0081234995152</v>
      </c>
      <c r="FQ119" s="10">
        <f t="shared" si="157"/>
        <v>1392.5683672045009</v>
      </c>
      <c r="FR119" s="10">
        <f t="shared" si="157"/>
        <v>1434.3454182206358</v>
      </c>
      <c r="FS119" s="10">
        <f t="shared" si="157"/>
        <v>1477.3757807672548</v>
      </c>
      <c r="FT119" s="10">
        <f t="shared" si="157"/>
        <v>1521.6970541902724</v>
      </c>
      <c r="FU119" s="10">
        <f t="shared" si="157"/>
        <v>1567.3479658159806</v>
      </c>
      <c r="FV119" s="10">
        <f t="shared" si="157"/>
        <v>1614.3684047904601</v>
      </c>
      <c r="FW119" s="10">
        <f t="shared" si="157"/>
        <v>1662.7994569341738</v>
      </c>
      <c r="FX119" s="10">
        <f t="shared" si="157"/>
        <v>1712.683440642199</v>
      </c>
      <c r="FY119" s="10">
        <f t="shared" si="157"/>
        <v>1764.0639438614648</v>
      </c>
      <c r="FZ119" s="10">
        <f t="shared" si="157"/>
        <v>1816.9858621773089</v>
      </c>
      <c r="GA119" s="10">
        <f t="shared" si="157"/>
        <v>1871.4954380426282</v>
      </c>
      <c r="GB119" s="10">
        <f t="shared" si="157"/>
        <v>1927.640301183907</v>
      </c>
      <c r="GC119" s="10">
        <f t="shared" si="157"/>
        <v>1985.4695102194239</v>
      </c>
      <c r="GD119" s="10">
        <f t="shared" si="157"/>
        <v>2045.0335955260066</v>
      </c>
      <c r="GE119" s="10">
        <f t="shared" si="157"/>
        <v>2106.3846033917871</v>
      </c>
      <c r="GF119" s="10">
        <f t="shared" si="157"/>
        <v>2169.5761414935409</v>
      </c>
      <c r="GG119" s="10">
        <f t="shared" si="157"/>
        <v>2234.6634257383471</v>
      </c>
      <c r="GH119" s="10">
        <f t="shared" si="157"/>
        <v>2301.7033285104976</v>
      </c>
      <c r="GI119" s="10">
        <f t="shared" si="157"/>
        <v>2370.7544283658126</v>
      </c>
      <c r="GJ119" s="10">
        <f t="shared" si="157"/>
        <v>2441.8770612167873</v>
      </c>
      <c r="GK119" s="10">
        <f t="shared" si="157"/>
        <v>2515.1333730532911</v>
      </c>
      <c r="GL119" s="10">
        <f t="shared" si="157"/>
        <v>2590.5873742448898</v>
      </c>
      <c r="GM119" s="10">
        <f t="shared" si="157"/>
        <v>2668.3049954722364</v>
      </c>
      <c r="GN119" s="10">
        <f t="shared" si="157"/>
        <v>2748.3541453364032</v>
      </c>
      <c r="GO119" s="10">
        <f t="shared" si="157"/>
        <v>2830.8047696964954</v>
      </c>
      <c r="GP119" s="10">
        <f t="shared" si="157"/>
        <v>2915.7289127873905</v>
      </c>
      <c r="GQ119" s="10">
        <f t="shared" si="157"/>
        <v>3003.200780171012</v>
      </c>
      <c r="GR119" s="10">
        <f t="shared" si="157"/>
        <v>3093.2968035761423</v>
      </c>
      <c r="GS119" s="10">
        <f t="shared" ref="GS119:JD119" si="158">GS116+GS117-GS118</f>
        <v>3186.0957076834266</v>
      </c>
      <c r="GT119" s="10">
        <f t="shared" si="158"/>
        <v>3281.6785789139294</v>
      </c>
      <c r="GU119" s="10">
        <f t="shared" si="158"/>
        <v>3380.1289362813473</v>
      </c>
      <c r="GV119" s="10">
        <f t="shared" si="158"/>
        <v>3481.5328043697878</v>
      </c>
      <c r="GW119" s="10">
        <f t="shared" si="158"/>
        <v>3585.9787885008814</v>
      </c>
      <c r="GX119" s="10">
        <f t="shared" si="158"/>
        <v>3693.5581521559079</v>
      </c>
      <c r="GY119" s="10">
        <f t="shared" si="158"/>
        <v>3804.3648967205854</v>
      </c>
      <c r="GZ119" s="10">
        <f t="shared" si="158"/>
        <v>3918.4958436222028</v>
      </c>
      <c r="HA119" s="10">
        <f t="shared" si="158"/>
        <v>4036.0507189308692</v>
      </c>
      <c r="HB119" s="10">
        <f t="shared" si="158"/>
        <v>4157.132240498795</v>
      </c>
      <c r="HC119" s="10">
        <f t="shared" si="158"/>
        <v>4281.8462077137583</v>
      </c>
      <c r="HD119" s="10">
        <f t="shared" si="158"/>
        <v>4410.3015939451707</v>
      </c>
      <c r="HE119" s="10">
        <f t="shared" si="158"/>
        <v>4542.6106417635265</v>
      </c>
      <c r="HF119" s="10">
        <f t="shared" si="158"/>
        <v>4678.8889610164324</v>
      </c>
      <c r="HG119" s="10">
        <f t="shared" si="158"/>
        <v>4819.2556298469262</v>
      </c>
      <c r="HH119" s="10">
        <f t="shared" si="158"/>
        <v>4963.8332987423337</v>
      </c>
      <c r="HI119" s="10">
        <f t="shared" si="158"/>
        <v>5112.7482977046038</v>
      </c>
      <c r="HJ119" s="10">
        <f t="shared" si="158"/>
        <v>5266.1307466357412</v>
      </c>
      <c r="HK119" s="10">
        <f t="shared" si="158"/>
        <v>5424.1146690348132</v>
      </c>
      <c r="HL119" s="10">
        <f t="shared" si="158"/>
        <v>5586.8381091058573</v>
      </c>
      <c r="HM119" s="10">
        <f t="shared" si="158"/>
        <v>5754.4432523790329</v>
      </c>
      <c r="HN119" s="10">
        <f t="shared" si="158"/>
        <v>5927.0765499504032</v>
      </c>
      <c r="HO119" s="10">
        <f t="shared" si="158"/>
        <v>6104.8888464489146</v>
      </c>
      <c r="HP119" s="10">
        <f t="shared" si="158"/>
        <v>6288.0355118423822</v>
      </c>
      <c r="HQ119" s="10">
        <f t="shared" si="158"/>
        <v>6476.6765771976534</v>
      </c>
      <c r="HR119" s="10">
        <f t="shared" si="158"/>
        <v>6670.9768745135834</v>
      </c>
      <c r="HS119" s="10">
        <f t="shared" si="158"/>
        <v>6871.1061807489905</v>
      </c>
      <c r="HT119" s="10">
        <f t="shared" si="158"/>
        <v>7077.2393661714605</v>
      </c>
      <c r="HU119" s="10">
        <f t="shared" si="158"/>
        <v>7289.5565471566042</v>
      </c>
      <c r="HV119" s="10">
        <f t="shared" si="158"/>
        <v>7508.2432435713026</v>
      </c>
      <c r="HW119" s="10">
        <f t="shared" si="158"/>
        <v>7733.4905408784416</v>
      </c>
      <c r="HX119" s="10">
        <f t="shared" si="158"/>
        <v>7965.4952571047952</v>
      </c>
      <c r="HY119" s="10">
        <f t="shared" si="158"/>
        <v>8204.460114817939</v>
      </c>
      <c r="HZ119" s="10">
        <f t="shared" si="158"/>
        <v>8450.5939182624788</v>
      </c>
      <c r="IA119" s="10">
        <f t="shared" si="158"/>
        <v>8704.1117358103529</v>
      </c>
      <c r="IB119" s="10">
        <f t="shared" si="158"/>
        <v>8965.2350878846646</v>
      </c>
      <c r="IC119" s="10">
        <f t="shared" si="158"/>
        <v>9234.1921405212033</v>
      </c>
      <c r="ID119" s="10">
        <f t="shared" si="158"/>
        <v>9511.217904736839</v>
      </c>
      <c r="IE119" s="10">
        <f t="shared" si="158"/>
        <v>9796.5544418789432</v>
      </c>
      <c r="IF119" s="10">
        <f t="shared" si="158"/>
        <v>10090.451075135312</v>
      </c>
      <c r="IG119" s="10">
        <f t="shared" si="158"/>
        <v>10393.164607389372</v>
      </c>
      <c r="IH119" s="10">
        <f t="shared" si="158"/>
        <v>10704.959545611053</v>
      </c>
      <c r="II119" s="10">
        <f t="shared" si="158"/>
        <v>11026.108331979383</v>
      </c>
      <c r="IJ119" s="10">
        <f t="shared" si="158"/>
        <v>11356.891581938766</v>
      </c>
      <c r="IK119" s="10">
        <f t="shared" si="158"/>
        <v>11697.598329396929</v>
      </c>
      <c r="IL119" s="10">
        <f t="shared" si="158"/>
        <v>12048.526279278836</v>
      </c>
      <c r="IM119" s="10">
        <f t="shared" si="158"/>
        <v>12409.982067657202</v>
      </c>
      <c r="IN119" s="10">
        <f t="shared" si="158"/>
        <v>12782.281529686918</v>
      </c>
      <c r="IO119" s="10">
        <f t="shared" si="158"/>
        <v>13165.749975577524</v>
      </c>
      <c r="IP119" s="10">
        <f t="shared" si="158"/>
        <v>13560.72247484485</v>
      </c>
      <c r="IQ119" s="10">
        <f t="shared" si="158"/>
        <v>13967.544149090196</v>
      </c>
      <c r="IR119" s="10">
        <f t="shared" si="158"/>
        <v>14386.570473562902</v>
      </c>
      <c r="IS119" s="10">
        <f t="shared" si="158"/>
        <v>14818.167587769789</v>
      </c>
      <c r="IT119" s="10">
        <f t="shared" si="158"/>
        <v>15262.712615402883</v>
      </c>
      <c r="IU119" s="10">
        <f t="shared" si="158"/>
        <v>15720.59399386497</v>
      </c>
      <c r="IV119" s="10">
        <f t="shared" si="158"/>
        <v>16192.211813680919</v>
      </c>
      <c r="IW119" s="10">
        <f t="shared" si="158"/>
        <v>16677.978168091344</v>
      </c>
      <c r="IX119" s="10">
        <f t="shared" si="158"/>
        <v>17178.317513134083</v>
      </c>
      <c r="IY119" s="10">
        <f t="shared" si="158"/>
        <v>17693.667038528103</v>
      </c>
      <c r="IZ119" s="10">
        <f t="shared" si="158"/>
        <v>18224.477049683945</v>
      </c>
      <c r="JA119" s="10">
        <f t="shared" si="158"/>
        <v>18771.211361174464</v>
      </c>
      <c r="JB119" s="10">
        <f t="shared" si="158"/>
        <v>19334.347702009698</v>
      </c>
      <c r="JC119" s="10">
        <f t="shared" si="158"/>
        <v>19914.378133069989</v>
      </c>
      <c r="JD119" s="10">
        <f t="shared" si="158"/>
        <v>20511.809477062088</v>
      </c>
      <c r="JE119" s="10">
        <f t="shared" ref="JE119:KT119" si="159">JE116+JE117-JE118</f>
        <v>21127.163761373951</v>
      </c>
      <c r="JF119" s="10">
        <f t="shared" si="159"/>
        <v>21760.97867421517</v>
      </c>
      <c r="JG119" s="10">
        <f t="shared" si="159"/>
        <v>22413.808034441627</v>
      </c>
      <c r="JH119" s="10">
        <f t="shared" si="159"/>
        <v>23086.222275474876</v>
      </c>
      <c r="JI119" s="10">
        <f t="shared" si="159"/>
        <v>23778.808943739121</v>
      </c>
      <c r="JJ119" s="10">
        <f t="shared" si="159"/>
        <v>24492.173212051293</v>
      </c>
      <c r="JK119" s="10">
        <f t="shared" si="159"/>
        <v>25226.938408412832</v>
      </c>
      <c r="JL119" s="10">
        <f t="shared" si="159"/>
        <v>25983.746560665219</v>
      </c>
      <c r="JM119" s="10">
        <f t="shared" si="159"/>
        <v>26763.258957485174</v>
      </c>
      <c r="JN119" s="10">
        <f t="shared" si="159"/>
        <v>27566.156726209727</v>
      </c>
      <c r="JO119" s="10">
        <f t="shared" si="159"/>
        <v>28393.141427996019</v>
      </c>
      <c r="JP119" s="10">
        <f t="shared" si="159"/>
        <v>29244.935670835897</v>
      </c>
      <c r="JQ119" s="10">
        <f t="shared" si="159"/>
        <v>30122.283740960975</v>
      </c>
      <c r="JR119" s="10">
        <f t="shared" si="159"/>
        <v>31025.952253189804</v>
      </c>
      <c r="JS119" s="10">
        <f t="shared" si="159"/>
        <v>31956.730820785499</v>
      </c>
      <c r="JT119" s="10">
        <f t="shared" si="159"/>
        <v>32915.432745409067</v>
      </c>
      <c r="JU119" s="10">
        <f t="shared" si="159"/>
        <v>33902.895727771334</v>
      </c>
      <c r="JV119" s="10">
        <f t="shared" si="159"/>
        <v>34919.982599604475</v>
      </c>
      <c r="JW119" s="10">
        <f t="shared" si="159"/>
        <v>35967.582077592611</v>
      </c>
      <c r="JX119" s="10">
        <f t="shared" si="159"/>
        <v>37046.609539920391</v>
      </c>
      <c r="JY119" s="10">
        <f t="shared" si="159"/>
        <v>38158.007826118002</v>
      </c>
      <c r="JZ119" s="10">
        <f t="shared" si="159"/>
        <v>39302.748060901547</v>
      </c>
      <c r="KA119" s="10">
        <f t="shared" si="159"/>
        <v>40481.83050272859</v>
      </c>
      <c r="KB119" s="10">
        <f t="shared" si="159"/>
        <v>41696.285417810446</v>
      </c>
      <c r="KC119" s="10">
        <f t="shared" si="159"/>
        <v>42947.173980344764</v>
      </c>
      <c r="KD119" s="10">
        <f t="shared" si="159"/>
        <v>44235.589199755108</v>
      </c>
      <c r="KE119" s="10">
        <f t="shared" si="159"/>
        <v>45562.656875747758</v>
      </c>
      <c r="KF119" s="10">
        <f t="shared" si="159"/>
        <v>46929.536582020191</v>
      </c>
      <c r="KG119" s="10">
        <f t="shared" si="159"/>
        <v>48337.422679480798</v>
      </c>
      <c r="KH119" s="10">
        <f t="shared" si="159"/>
        <v>49787.545359865224</v>
      </c>
      <c r="KI119" s="10">
        <f t="shared" si="159"/>
        <v>51281.171720661179</v>
      </c>
      <c r="KJ119" s="10">
        <f t="shared" si="159"/>
        <v>52819.606872281009</v>
      </c>
      <c r="KK119" s="10">
        <f t="shared" si="159"/>
        <v>54404.19507844944</v>
      </c>
      <c r="KL119" s="10">
        <f t="shared" si="159"/>
        <v>56036.320930802918</v>
      </c>
      <c r="KM119" s="10">
        <f t="shared" si="159"/>
        <v>57717.41055872701</v>
      </c>
      <c r="KN119" s="10">
        <f t="shared" si="159"/>
        <v>59448.932875488812</v>
      </c>
      <c r="KO119" s="10">
        <f t="shared" si="159"/>
        <v>61232.400861753478</v>
      </c>
      <c r="KP119" s="10">
        <f t="shared" si="159"/>
        <v>63069.372887606078</v>
      </c>
      <c r="KQ119" s="10">
        <f t="shared" si="159"/>
        <v>64961.454074234251</v>
      </c>
      <c r="KR119" s="10">
        <f t="shared" si="159"/>
        <v>66910.297696461275</v>
      </c>
      <c r="KS119" s="10">
        <f t="shared" si="159"/>
        <v>68917.606627355111</v>
      </c>
      <c r="KT119" s="10">
        <f t="shared" si="159"/>
        <v>70985.134826175767</v>
      </c>
    </row>
    <row r="120" spans="3:306" x14ac:dyDescent="0.25"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6"/>
      <c r="FV120" s="6"/>
      <c r="FW120" s="6"/>
      <c r="FX120" s="6"/>
      <c r="FY120" s="6"/>
      <c r="FZ120" s="6"/>
      <c r="GA120" s="6"/>
      <c r="GB120" s="6"/>
      <c r="GC120" s="6"/>
      <c r="GD120" s="6"/>
      <c r="GE120" s="6"/>
      <c r="GF120" s="6"/>
      <c r="GG120" s="6"/>
      <c r="GH120" s="6"/>
      <c r="GI120" s="6"/>
      <c r="GJ120" s="6"/>
      <c r="GK120" s="6"/>
      <c r="GL120" s="6"/>
      <c r="GM120" s="6"/>
      <c r="GN120" s="6"/>
      <c r="GO120" s="6"/>
      <c r="GP120" s="6"/>
      <c r="GQ120" s="6"/>
      <c r="GR120" s="6"/>
      <c r="GS120" s="6"/>
      <c r="GT120" s="6"/>
      <c r="GU120" s="6"/>
      <c r="GV120" s="6"/>
      <c r="GW120" s="6"/>
      <c r="GX120" s="6"/>
      <c r="GY120" s="6"/>
      <c r="GZ120" s="6"/>
      <c r="HA120" s="6"/>
      <c r="HB120" s="6"/>
      <c r="HC120" s="6"/>
      <c r="HD120" s="6"/>
      <c r="HE120" s="6"/>
      <c r="HF120" s="6"/>
      <c r="HG120" s="6"/>
      <c r="HH120" s="6"/>
      <c r="HI120" s="6"/>
      <c r="HJ120" s="6"/>
      <c r="HK120" s="6"/>
      <c r="HL120" s="6"/>
      <c r="HM120" s="6"/>
      <c r="HN120" s="6"/>
      <c r="HO120" s="6"/>
      <c r="HP120" s="6"/>
      <c r="HQ120" s="6"/>
      <c r="HR120" s="6"/>
      <c r="HS120" s="6"/>
      <c r="HT120" s="6"/>
      <c r="HU120" s="6"/>
      <c r="HV120" s="6"/>
      <c r="HW120" s="6"/>
      <c r="HX120" s="6"/>
      <c r="HY120" s="6"/>
      <c r="HZ120" s="6"/>
      <c r="IA120" s="6"/>
      <c r="IB120" s="6"/>
      <c r="IC120" s="6"/>
      <c r="ID120" s="6"/>
      <c r="IE120" s="6"/>
      <c r="IF120" s="6"/>
      <c r="IG120" s="6"/>
      <c r="IH120" s="6"/>
      <c r="II120" s="6"/>
      <c r="IJ120" s="6"/>
      <c r="IK120" s="6"/>
      <c r="IL120" s="6"/>
      <c r="IM120" s="6"/>
      <c r="IN120" s="6"/>
      <c r="IO120" s="6"/>
      <c r="IP120" s="6"/>
      <c r="IQ120" s="6"/>
      <c r="IR120" s="6"/>
      <c r="IS120" s="6"/>
      <c r="IT120" s="6"/>
      <c r="IU120" s="6"/>
      <c r="IV120" s="6"/>
      <c r="IW120" s="6"/>
      <c r="IX120" s="6"/>
      <c r="IY120" s="6"/>
      <c r="IZ120" s="6"/>
      <c r="JA120" s="6"/>
      <c r="JB120" s="6"/>
      <c r="JC120" s="6"/>
      <c r="JD120" s="6"/>
      <c r="JE120" s="6"/>
      <c r="JF120" s="6"/>
      <c r="JG120" s="6"/>
      <c r="JH120" s="6"/>
      <c r="JI120" s="6"/>
      <c r="JJ120" s="6"/>
      <c r="JK120" s="6"/>
      <c r="JL120" s="6"/>
      <c r="JM120" s="6"/>
      <c r="JN120" s="6"/>
      <c r="JO120" s="6"/>
      <c r="JP120" s="6"/>
      <c r="JQ120" s="6"/>
      <c r="JR120" s="6"/>
      <c r="JS120" s="6"/>
      <c r="JT120" s="6"/>
      <c r="JU120" s="6"/>
      <c r="JV120" s="6"/>
      <c r="JW120" s="6"/>
      <c r="JX120" s="6"/>
      <c r="JY120" s="6"/>
      <c r="JZ120" s="6"/>
      <c r="KA120" s="6"/>
      <c r="KB120" s="6"/>
      <c r="KC120" s="6"/>
      <c r="KD120" s="6"/>
      <c r="KE120" s="6"/>
      <c r="KF120" s="6"/>
      <c r="KG120" s="6"/>
      <c r="KH120" s="6"/>
      <c r="KI120" s="6"/>
      <c r="KJ120" s="6"/>
      <c r="KK120" s="6"/>
      <c r="KL120" s="6"/>
      <c r="KM120" s="6"/>
      <c r="KN120" s="6"/>
      <c r="KO120" s="6"/>
      <c r="KP120" s="6"/>
      <c r="KQ120" s="6"/>
      <c r="KR120" s="6"/>
      <c r="KS120" s="6"/>
      <c r="KT120" s="6"/>
    </row>
    <row r="121" spans="3:306" x14ac:dyDescent="0.25">
      <c r="D121" t="s">
        <v>90</v>
      </c>
      <c r="G121" s="6">
        <f>$F$93</f>
        <v>0.12</v>
      </c>
      <c r="H121" s="6">
        <f t="shared" ref="H121:BS121" si="160">$F$93</f>
        <v>0.12</v>
      </c>
      <c r="I121" s="6">
        <f t="shared" si="160"/>
        <v>0.12</v>
      </c>
      <c r="J121" s="6">
        <f t="shared" si="160"/>
        <v>0.12</v>
      </c>
      <c r="K121" s="6">
        <f t="shared" si="160"/>
        <v>0.12</v>
      </c>
      <c r="L121" s="6">
        <f t="shared" si="160"/>
        <v>0.12</v>
      </c>
      <c r="M121" s="6">
        <f t="shared" si="160"/>
        <v>0.12</v>
      </c>
      <c r="N121" s="6">
        <f t="shared" si="160"/>
        <v>0.12</v>
      </c>
      <c r="O121" s="6">
        <f t="shared" si="160"/>
        <v>0.12</v>
      </c>
      <c r="P121" s="6">
        <f t="shared" si="160"/>
        <v>0.12</v>
      </c>
      <c r="Q121" s="6">
        <f t="shared" si="160"/>
        <v>0.12</v>
      </c>
      <c r="R121" s="6">
        <f t="shared" si="160"/>
        <v>0.12</v>
      </c>
      <c r="S121" s="6">
        <f t="shared" si="160"/>
        <v>0.12</v>
      </c>
      <c r="T121" s="6">
        <f t="shared" si="160"/>
        <v>0.12</v>
      </c>
      <c r="U121" s="6">
        <f t="shared" si="160"/>
        <v>0.12</v>
      </c>
      <c r="V121" s="6">
        <f t="shared" si="160"/>
        <v>0.12</v>
      </c>
      <c r="W121" s="6">
        <f t="shared" si="160"/>
        <v>0.12</v>
      </c>
      <c r="X121" s="6">
        <f t="shared" si="160"/>
        <v>0.12</v>
      </c>
      <c r="Y121" s="6">
        <f t="shared" si="160"/>
        <v>0.12</v>
      </c>
      <c r="Z121" s="6">
        <f t="shared" si="160"/>
        <v>0.12</v>
      </c>
      <c r="AA121" s="6">
        <f t="shared" si="160"/>
        <v>0.12</v>
      </c>
      <c r="AB121" s="6">
        <f t="shared" si="160"/>
        <v>0.12</v>
      </c>
      <c r="AC121" s="6">
        <f t="shared" si="160"/>
        <v>0.12</v>
      </c>
      <c r="AD121" s="6">
        <f t="shared" si="160"/>
        <v>0.12</v>
      </c>
      <c r="AE121" s="6">
        <f t="shared" si="160"/>
        <v>0.12</v>
      </c>
      <c r="AF121" s="6">
        <f t="shared" si="160"/>
        <v>0.12</v>
      </c>
      <c r="AG121" s="6">
        <f t="shared" si="160"/>
        <v>0.12</v>
      </c>
      <c r="AH121" s="6">
        <f t="shared" si="160"/>
        <v>0.12</v>
      </c>
      <c r="AI121" s="6">
        <f t="shared" si="160"/>
        <v>0.12</v>
      </c>
      <c r="AJ121" s="6">
        <f t="shared" si="160"/>
        <v>0.12</v>
      </c>
      <c r="AK121" s="6">
        <f t="shared" si="160"/>
        <v>0.12</v>
      </c>
      <c r="AL121" s="6">
        <f t="shared" si="160"/>
        <v>0.12</v>
      </c>
      <c r="AM121" s="6">
        <f t="shared" si="160"/>
        <v>0.12</v>
      </c>
      <c r="AN121" s="6">
        <f t="shared" si="160"/>
        <v>0.12</v>
      </c>
      <c r="AO121" s="6">
        <f t="shared" si="160"/>
        <v>0.12</v>
      </c>
      <c r="AP121" s="6">
        <f t="shared" si="160"/>
        <v>0.12</v>
      </c>
      <c r="AQ121" s="6">
        <f t="shared" si="160"/>
        <v>0.12</v>
      </c>
      <c r="AR121" s="6">
        <f t="shared" si="160"/>
        <v>0.12</v>
      </c>
      <c r="AS121" s="6">
        <f t="shared" si="160"/>
        <v>0.12</v>
      </c>
      <c r="AT121" s="6">
        <f t="shared" si="160"/>
        <v>0.12</v>
      </c>
      <c r="AU121" s="6">
        <f t="shared" si="160"/>
        <v>0.12</v>
      </c>
      <c r="AV121" s="6">
        <f t="shared" si="160"/>
        <v>0.12</v>
      </c>
      <c r="AW121" s="6">
        <f t="shared" si="160"/>
        <v>0.12</v>
      </c>
      <c r="AX121" s="6">
        <f t="shared" si="160"/>
        <v>0.12</v>
      </c>
      <c r="AY121" s="6">
        <f t="shared" si="160"/>
        <v>0.12</v>
      </c>
      <c r="AZ121" s="6">
        <f t="shared" si="160"/>
        <v>0.12</v>
      </c>
      <c r="BA121" s="6">
        <f t="shared" si="160"/>
        <v>0.12</v>
      </c>
      <c r="BB121" s="6">
        <f t="shared" si="160"/>
        <v>0.12</v>
      </c>
      <c r="BC121" s="6">
        <f t="shared" si="160"/>
        <v>0.12</v>
      </c>
      <c r="BD121" s="6">
        <f t="shared" si="160"/>
        <v>0.12</v>
      </c>
      <c r="BE121" s="6">
        <f t="shared" si="160"/>
        <v>0.12</v>
      </c>
      <c r="BF121" s="6">
        <f t="shared" si="160"/>
        <v>0.12</v>
      </c>
      <c r="BG121" s="6">
        <f t="shared" si="160"/>
        <v>0.12</v>
      </c>
      <c r="BH121" s="6">
        <f t="shared" si="160"/>
        <v>0.12</v>
      </c>
      <c r="BI121" s="6">
        <f t="shared" si="160"/>
        <v>0.12</v>
      </c>
      <c r="BJ121" s="6">
        <f t="shared" si="160"/>
        <v>0.12</v>
      </c>
      <c r="BK121" s="6">
        <f t="shared" si="160"/>
        <v>0.12</v>
      </c>
      <c r="BL121" s="6">
        <f t="shared" si="160"/>
        <v>0.12</v>
      </c>
      <c r="BM121" s="6">
        <f t="shared" si="160"/>
        <v>0.12</v>
      </c>
      <c r="BN121" s="6">
        <f t="shared" si="160"/>
        <v>0.12</v>
      </c>
      <c r="BO121" s="6">
        <f t="shared" si="160"/>
        <v>0.12</v>
      </c>
      <c r="BP121" s="6">
        <f t="shared" si="160"/>
        <v>0.12</v>
      </c>
      <c r="BQ121" s="6">
        <f t="shared" si="160"/>
        <v>0.12</v>
      </c>
      <c r="BR121" s="6">
        <f t="shared" si="160"/>
        <v>0.12</v>
      </c>
      <c r="BS121" s="6">
        <f t="shared" si="160"/>
        <v>0.12</v>
      </c>
      <c r="BT121" s="6">
        <f t="shared" ref="BT121:EE121" si="161">$F$93</f>
        <v>0.12</v>
      </c>
      <c r="BU121" s="6">
        <f t="shared" si="161"/>
        <v>0.12</v>
      </c>
      <c r="BV121" s="6">
        <f t="shared" si="161"/>
        <v>0.12</v>
      </c>
      <c r="BW121" s="6">
        <f t="shared" si="161"/>
        <v>0.12</v>
      </c>
      <c r="BX121" s="6">
        <f t="shared" si="161"/>
        <v>0.12</v>
      </c>
      <c r="BY121" s="6">
        <f t="shared" si="161"/>
        <v>0.12</v>
      </c>
      <c r="BZ121" s="6">
        <f t="shared" si="161"/>
        <v>0.12</v>
      </c>
      <c r="CA121" s="6">
        <f t="shared" si="161"/>
        <v>0.12</v>
      </c>
      <c r="CB121" s="6">
        <f t="shared" si="161"/>
        <v>0.12</v>
      </c>
      <c r="CC121" s="6">
        <f t="shared" si="161"/>
        <v>0.12</v>
      </c>
      <c r="CD121" s="6">
        <f t="shared" si="161"/>
        <v>0.12</v>
      </c>
      <c r="CE121" s="6">
        <f t="shared" si="161"/>
        <v>0.12</v>
      </c>
      <c r="CF121" s="6">
        <f t="shared" si="161"/>
        <v>0.12</v>
      </c>
      <c r="CG121" s="6">
        <f t="shared" si="161"/>
        <v>0.12</v>
      </c>
      <c r="CH121" s="6">
        <f t="shared" si="161"/>
        <v>0.12</v>
      </c>
      <c r="CI121" s="6">
        <f t="shared" si="161"/>
        <v>0.12</v>
      </c>
      <c r="CJ121" s="6">
        <f t="shared" si="161"/>
        <v>0.12</v>
      </c>
      <c r="CK121" s="6">
        <f t="shared" si="161"/>
        <v>0.12</v>
      </c>
      <c r="CL121" s="6">
        <f t="shared" si="161"/>
        <v>0.12</v>
      </c>
      <c r="CM121" s="6">
        <f t="shared" si="161"/>
        <v>0.12</v>
      </c>
      <c r="CN121" s="6">
        <f t="shared" si="161"/>
        <v>0.12</v>
      </c>
      <c r="CO121" s="6">
        <f t="shared" si="161"/>
        <v>0.12</v>
      </c>
      <c r="CP121" s="6">
        <f t="shared" si="161"/>
        <v>0.12</v>
      </c>
      <c r="CQ121" s="6">
        <f t="shared" si="161"/>
        <v>0.12</v>
      </c>
      <c r="CR121" s="6">
        <f t="shared" si="161"/>
        <v>0.12</v>
      </c>
      <c r="CS121" s="6">
        <f t="shared" si="161"/>
        <v>0.12</v>
      </c>
      <c r="CT121" s="6">
        <f t="shared" si="161"/>
        <v>0.12</v>
      </c>
      <c r="CU121" s="6">
        <f t="shared" si="161"/>
        <v>0.12</v>
      </c>
      <c r="CV121" s="6">
        <f t="shared" si="161"/>
        <v>0.12</v>
      </c>
      <c r="CW121" s="6">
        <f t="shared" si="161"/>
        <v>0.12</v>
      </c>
      <c r="CX121" s="6">
        <f t="shared" si="161"/>
        <v>0.12</v>
      </c>
      <c r="CY121" s="6">
        <f t="shared" si="161"/>
        <v>0.12</v>
      </c>
      <c r="CZ121" s="6">
        <f t="shared" si="161"/>
        <v>0.12</v>
      </c>
      <c r="DA121" s="6">
        <f t="shared" si="161"/>
        <v>0.12</v>
      </c>
      <c r="DB121" s="6">
        <f t="shared" si="161"/>
        <v>0.12</v>
      </c>
      <c r="DC121" s="6">
        <f t="shared" si="161"/>
        <v>0.12</v>
      </c>
      <c r="DD121" s="6">
        <f t="shared" si="161"/>
        <v>0.12</v>
      </c>
      <c r="DE121" s="6">
        <f t="shared" si="161"/>
        <v>0.12</v>
      </c>
      <c r="DF121" s="6">
        <f t="shared" si="161"/>
        <v>0.12</v>
      </c>
      <c r="DG121" s="6">
        <f t="shared" si="161"/>
        <v>0.12</v>
      </c>
      <c r="DH121" s="6">
        <f t="shared" si="161"/>
        <v>0.12</v>
      </c>
      <c r="DI121" s="6">
        <f t="shared" si="161"/>
        <v>0.12</v>
      </c>
      <c r="DJ121" s="6">
        <f t="shared" si="161"/>
        <v>0.12</v>
      </c>
      <c r="DK121" s="6">
        <f t="shared" si="161"/>
        <v>0.12</v>
      </c>
      <c r="DL121" s="6">
        <f t="shared" si="161"/>
        <v>0.12</v>
      </c>
      <c r="DM121" s="6">
        <f t="shared" si="161"/>
        <v>0.12</v>
      </c>
      <c r="DN121" s="6">
        <f t="shared" si="161"/>
        <v>0.12</v>
      </c>
      <c r="DO121" s="6">
        <f t="shared" si="161"/>
        <v>0.12</v>
      </c>
      <c r="DP121" s="6">
        <f t="shared" si="161"/>
        <v>0.12</v>
      </c>
      <c r="DQ121" s="6">
        <f t="shared" si="161"/>
        <v>0.12</v>
      </c>
      <c r="DR121" s="6">
        <f t="shared" si="161"/>
        <v>0.12</v>
      </c>
      <c r="DS121" s="6">
        <f t="shared" si="161"/>
        <v>0.12</v>
      </c>
      <c r="DT121" s="6">
        <f t="shared" si="161"/>
        <v>0.12</v>
      </c>
      <c r="DU121" s="6">
        <f t="shared" si="161"/>
        <v>0.12</v>
      </c>
      <c r="DV121" s="6">
        <f t="shared" si="161"/>
        <v>0.12</v>
      </c>
      <c r="DW121" s="6">
        <f t="shared" si="161"/>
        <v>0.12</v>
      </c>
      <c r="DX121" s="6">
        <f t="shared" si="161"/>
        <v>0.12</v>
      </c>
      <c r="DY121" s="6">
        <f t="shared" si="161"/>
        <v>0.12</v>
      </c>
      <c r="DZ121" s="6">
        <f t="shared" si="161"/>
        <v>0.12</v>
      </c>
      <c r="EA121" s="6">
        <f t="shared" si="161"/>
        <v>0.12</v>
      </c>
      <c r="EB121" s="6">
        <f t="shared" si="161"/>
        <v>0.12</v>
      </c>
      <c r="EC121" s="6">
        <f t="shared" si="161"/>
        <v>0.12</v>
      </c>
      <c r="ED121" s="6">
        <f t="shared" si="161"/>
        <v>0.12</v>
      </c>
      <c r="EE121" s="6">
        <f t="shared" si="161"/>
        <v>0.12</v>
      </c>
      <c r="EF121" s="6">
        <f t="shared" ref="EF121:GQ121" si="162">$F$93</f>
        <v>0.12</v>
      </c>
      <c r="EG121" s="6">
        <f t="shared" si="162"/>
        <v>0.12</v>
      </c>
      <c r="EH121" s="6">
        <f t="shared" si="162"/>
        <v>0.12</v>
      </c>
      <c r="EI121" s="6">
        <f t="shared" si="162"/>
        <v>0.12</v>
      </c>
      <c r="EJ121" s="6">
        <f t="shared" si="162"/>
        <v>0.12</v>
      </c>
      <c r="EK121" s="6">
        <f t="shared" si="162"/>
        <v>0.12</v>
      </c>
      <c r="EL121" s="6">
        <f t="shared" si="162"/>
        <v>0.12</v>
      </c>
      <c r="EM121" s="6">
        <f t="shared" si="162"/>
        <v>0.12</v>
      </c>
      <c r="EN121" s="6">
        <f t="shared" si="162"/>
        <v>0.12</v>
      </c>
      <c r="EO121" s="6">
        <f t="shared" si="162"/>
        <v>0.12</v>
      </c>
      <c r="EP121" s="6">
        <f t="shared" si="162"/>
        <v>0.12</v>
      </c>
      <c r="EQ121" s="6">
        <f t="shared" si="162"/>
        <v>0.12</v>
      </c>
      <c r="ER121" s="6">
        <f t="shared" si="162"/>
        <v>0.12</v>
      </c>
      <c r="ES121" s="6">
        <f t="shared" si="162"/>
        <v>0.12</v>
      </c>
      <c r="ET121" s="6">
        <f t="shared" si="162"/>
        <v>0.12</v>
      </c>
      <c r="EU121" s="6">
        <f t="shared" si="162"/>
        <v>0.12</v>
      </c>
      <c r="EV121" s="6">
        <f t="shared" si="162"/>
        <v>0.12</v>
      </c>
      <c r="EW121" s="6">
        <f t="shared" si="162"/>
        <v>0.12</v>
      </c>
      <c r="EX121" s="6">
        <f t="shared" si="162"/>
        <v>0.12</v>
      </c>
      <c r="EY121" s="6">
        <f t="shared" si="162"/>
        <v>0.12</v>
      </c>
      <c r="EZ121" s="6">
        <f t="shared" si="162"/>
        <v>0.12</v>
      </c>
      <c r="FA121" s="6">
        <f t="shared" si="162"/>
        <v>0.12</v>
      </c>
      <c r="FB121" s="6">
        <f t="shared" si="162"/>
        <v>0.12</v>
      </c>
      <c r="FC121" s="6">
        <f t="shared" si="162"/>
        <v>0.12</v>
      </c>
      <c r="FD121" s="6">
        <f t="shared" si="162"/>
        <v>0.12</v>
      </c>
      <c r="FE121" s="6">
        <f t="shared" si="162"/>
        <v>0.12</v>
      </c>
      <c r="FF121" s="6">
        <f t="shared" si="162"/>
        <v>0.12</v>
      </c>
      <c r="FG121" s="6">
        <f t="shared" si="162"/>
        <v>0.12</v>
      </c>
      <c r="FH121" s="6">
        <f t="shared" si="162"/>
        <v>0.12</v>
      </c>
      <c r="FI121" s="6">
        <f t="shared" si="162"/>
        <v>0.12</v>
      </c>
      <c r="FJ121" s="6">
        <f t="shared" si="162"/>
        <v>0.12</v>
      </c>
      <c r="FK121" s="6">
        <f t="shared" si="162"/>
        <v>0.12</v>
      </c>
      <c r="FL121" s="6">
        <f t="shared" si="162"/>
        <v>0.12</v>
      </c>
      <c r="FM121" s="6">
        <f t="shared" si="162"/>
        <v>0.12</v>
      </c>
      <c r="FN121" s="6">
        <f t="shared" si="162"/>
        <v>0.12</v>
      </c>
      <c r="FO121" s="6">
        <f t="shared" si="162"/>
        <v>0.12</v>
      </c>
      <c r="FP121" s="6">
        <f t="shared" si="162"/>
        <v>0.12</v>
      </c>
      <c r="FQ121" s="6">
        <f t="shared" si="162"/>
        <v>0.12</v>
      </c>
      <c r="FR121" s="6">
        <f t="shared" si="162"/>
        <v>0.12</v>
      </c>
      <c r="FS121" s="6">
        <f t="shared" si="162"/>
        <v>0.12</v>
      </c>
      <c r="FT121" s="6">
        <f t="shared" si="162"/>
        <v>0.12</v>
      </c>
      <c r="FU121" s="6">
        <f t="shared" si="162"/>
        <v>0.12</v>
      </c>
      <c r="FV121" s="6">
        <f t="shared" si="162"/>
        <v>0.12</v>
      </c>
      <c r="FW121" s="6">
        <f t="shared" si="162"/>
        <v>0.12</v>
      </c>
      <c r="FX121" s="6">
        <f t="shared" si="162"/>
        <v>0.12</v>
      </c>
      <c r="FY121" s="6">
        <f t="shared" si="162"/>
        <v>0.12</v>
      </c>
      <c r="FZ121" s="6">
        <f t="shared" si="162"/>
        <v>0.12</v>
      </c>
      <c r="GA121" s="6">
        <f t="shared" si="162"/>
        <v>0.12</v>
      </c>
      <c r="GB121" s="6">
        <f t="shared" si="162"/>
        <v>0.12</v>
      </c>
      <c r="GC121" s="6">
        <f t="shared" si="162"/>
        <v>0.12</v>
      </c>
      <c r="GD121" s="6">
        <f t="shared" si="162"/>
        <v>0.12</v>
      </c>
      <c r="GE121" s="6">
        <f t="shared" si="162"/>
        <v>0.12</v>
      </c>
      <c r="GF121" s="6">
        <f t="shared" si="162"/>
        <v>0.12</v>
      </c>
      <c r="GG121" s="6">
        <f t="shared" si="162"/>
        <v>0.12</v>
      </c>
      <c r="GH121" s="6">
        <f t="shared" si="162"/>
        <v>0.12</v>
      </c>
      <c r="GI121" s="6">
        <f t="shared" si="162"/>
        <v>0.12</v>
      </c>
      <c r="GJ121" s="6">
        <f t="shared" si="162"/>
        <v>0.12</v>
      </c>
      <c r="GK121" s="6">
        <f t="shared" si="162"/>
        <v>0.12</v>
      </c>
      <c r="GL121" s="6">
        <f t="shared" si="162"/>
        <v>0.12</v>
      </c>
      <c r="GM121" s="6">
        <f t="shared" si="162"/>
        <v>0.12</v>
      </c>
      <c r="GN121" s="6">
        <f t="shared" si="162"/>
        <v>0.12</v>
      </c>
      <c r="GO121" s="6">
        <f t="shared" si="162"/>
        <v>0.12</v>
      </c>
      <c r="GP121" s="6">
        <f t="shared" si="162"/>
        <v>0.12</v>
      </c>
      <c r="GQ121" s="6">
        <f t="shared" si="162"/>
        <v>0.12</v>
      </c>
      <c r="GR121" s="6">
        <f t="shared" ref="GR121:JC121" si="163">$F$93</f>
        <v>0.12</v>
      </c>
      <c r="GS121" s="6">
        <f t="shared" si="163"/>
        <v>0.12</v>
      </c>
      <c r="GT121" s="6">
        <f t="shared" si="163"/>
        <v>0.12</v>
      </c>
      <c r="GU121" s="6">
        <f t="shared" si="163"/>
        <v>0.12</v>
      </c>
      <c r="GV121" s="6">
        <f t="shared" si="163"/>
        <v>0.12</v>
      </c>
      <c r="GW121" s="6">
        <f t="shared" si="163"/>
        <v>0.12</v>
      </c>
      <c r="GX121" s="6">
        <f t="shared" si="163"/>
        <v>0.12</v>
      </c>
      <c r="GY121" s="6">
        <f t="shared" si="163"/>
        <v>0.12</v>
      </c>
      <c r="GZ121" s="6">
        <f t="shared" si="163"/>
        <v>0.12</v>
      </c>
      <c r="HA121" s="6">
        <f t="shared" si="163"/>
        <v>0.12</v>
      </c>
      <c r="HB121" s="6">
        <f t="shared" si="163"/>
        <v>0.12</v>
      </c>
      <c r="HC121" s="6">
        <f t="shared" si="163"/>
        <v>0.12</v>
      </c>
      <c r="HD121" s="6">
        <f t="shared" si="163"/>
        <v>0.12</v>
      </c>
      <c r="HE121" s="6">
        <f t="shared" si="163"/>
        <v>0.12</v>
      </c>
      <c r="HF121" s="6">
        <f t="shared" si="163"/>
        <v>0.12</v>
      </c>
      <c r="HG121" s="6">
        <f t="shared" si="163"/>
        <v>0.12</v>
      </c>
      <c r="HH121" s="6">
        <f t="shared" si="163"/>
        <v>0.12</v>
      </c>
      <c r="HI121" s="6">
        <f t="shared" si="163"/>
        <v>0.12</v>
      </c>
      <c r="HJ121" s="6">
        <f t="shared" si="163"/>
        <v>0.12</v>
      </c>
      <c r="HK121" s="6">
        <f t="shared" si="163"/>
        <v>0.12</v>
      </c>
      <c r="HL121" s="6">
        <f t="shared" si="163"/>
        <v>0.12</v>
      </c>
      <c r="HM121" s="6">
        <f t="shared" si="163"/>
        <v>0.12</v>
      </c>
      <c r="HN121" s="6">
        <f t="shared" si="163"/>
        <v>0.12</v>
      </c>
      <c r="HO121" s="6">
        <f t="shared" si="163"/>
        <v>0.12</v>
      </c>
      <c r="HP121" s="6">
        <f t="shared" si="163"/>
        <v>0.12</v>
      </c>
      <c r="HQ121" s="6">
        <f t="shared" si="163"/>
        <v>0.12</v>
      </c>
      <c r="HR121" s="6">
        <f t="shared" si="163"/>
        <v>0.12</v>
      </c>
      <c r="HS121" s="6">
        <f t="shared" si="163"/>
        <v>0.12</v>
      </c>
      <c r="HT121" s="6">
        <f t="shared" si="163"/>
        <v>0.12</v>
      </c>
      <c r="HU121" s="6">
        <f t="shared" si="163"/>
        <v>0.12</v>
      </c>
      <c r="HV121" s="6">
        <f t="shared" si="163"/>
        <v>0.12</v>
      </c>
      <c r="HW121" s="6">
        <f t="shared" si="163"/>
        <v>0.12</v>
      </c>
      <c r="HX121" s="6">
        <f t="shared" si="163"/>
        <v>0.12</v>
      </c>
      <c r="HY121" s="6">
        <f t="shared" si="163"/>
        <v>0.12</v>
      </c>
      <c r="HZ121" s="6">
        <f t="shared" si="163"/>
        <v>0.12</v>
      </c>
      <c r="IA121" s="6">
        <f t="shared" si="163"/>
        <v>0.12</v>
      </c>
      <c r="IB121" s="6">
        <f t="shared" si="163"/>
        <v>0.12</v>
      </c>
      <c r="IC121" s="6">
        <f t="shared" si="163"/>
        <v>0.12</v>
      </c>
      <c r="ID121" s="6">
        <f t="shared" si="163"/>
        <v>0.12</v>
      </c>
      <c r="IE121" s="6">
        <f t="shared" si="163"/>
        <v>0.12</v>
      </c>
      <c r="IF121" s="6">
        <f t="shared" si="163"/>
        <v>0.12</v>
      </c>
      <c r="IG121" s="6">
        <f t="shared" si="163"/>
        <v>0.12</v>
      </c>
      <c r="IH121" s="6">
        <f t="shared" si="163"/>
        <v>0.12</v>
      </c>
      <c r="II121" s="6">
        <f t="shared" si="163"/>
        <v>0.12</v>
      </c>
      <c r="IJ121" s="6">
        <f t="shared" si="163"/>
        <v>0.12</v>
      </c>
      <c r="IK121" s="6">
        <f t="shared" si="163"/>
        <v>0.12</v>
      </c>
      <c r="IL121" s="6">
        <f t="shared" si="163"/>
        <v>0.12</v>
      </c>
      <c r="IM121" s="6">
        <f t="shared" si="163"/>
        <v>0.12</v>
      </c>
      <c r="IN121" s="6">
        <f t="shared" si="163"/>
        <v>0.12</v>
      </c>
      <c r="IO121" s="6">
        <f t="shared" si="163"/>
        <v>0.12</v>
      </c>
      <c r="IP121" s="6">
        <f t="shared" si="163"/>
        <v>0.12</v>
      </c>
      <c r="IQ121" s="6">
        <f t="shared" si="163"/>
        <v>0.12</v>
      </c>
      <c r="IR121" s="6">
        <f t="shared" si="163"/>
        <v>0.12</v>
      </c>
      <c r="IS121" s="6">
        <f t="shared" si="163"/>
        <v>0.12</v>
      </c>
      <c r="IT121" s="6">
        <f t="shared" si="163"/>
        <v>0.12</v>
      </c>
      <c r="IU121" s="6">
        <f t="shared" si="163"/>
        <v>0.12</v>
      </c>
      <c r="IV121" s="6">
        <f t="shared" si="163"/>
        <v>0.12</v>
      </c>
      <c r="IW121" s="6">
        <f t="shared" si="163"/>
        <v>0.12</v>
      </c>
      <c r="IX121" s="6">
        <f t="shared" si="163"/>
        <v>0.12</v>
      </c>
      <c r="IY121" s="6">
        <f t="shared" si="163"/>
        <v>0.12</v>
      </c>
      <c r="IZ121" s="6">
        <f t="shared" si="163"/>
        <v>0.12</v>
      </c>
      <c r="JA121" s="6">
        <f t="shared" si="163"/>
        <v>0.12</v>
      </c>
      <c r="JB121" s="6">
        <f t="shared" si="163"/>
        <v>0.12</v>
      </c>
      <c r="JC121" s="6">
        <f t="shared" si="163"/>
        <v>0.12</v>
      </c>
      <c r="JD121" s="6">
        <f t="shared" ref="JD121:KT121" si="164">$F$93</f>
        <v>0.12</v>
      </c>
      <c r="JE121" s="6">
        <f t="shared" si="164"/>
        <v>0.12</v>
      </c>
      <c r="JF121" s="6">
        <f t="shared" si="164"/>
        <v>0.12</v>
      </c>
      <c r="JG121" s="6">
        <f t="shared" si="164"/>
        <v>0.12</v>
      </c>
      <c r="JH121" s="6">
        <f t="shared" si="164"/>
        <v>0.12</v>
      </c>
      <c r="JI121" s="6">
        <f t="shared" si="164"/>
        <v>0.12</v>
      </c>
      <c r="JJ121" s="6">
        <f t="shared" si="164"/>
        <v>0.12</v>
      </c>
      <c r="JK121" s="6">
        <f t="shared" si="164"/>
        <v>0.12</v>
      </c>
      <c r="JL121" s="6">
        <f t="shared" si="164"/>
        <v>0.12</v>
      </c>
      <c r="JM121" s="6">
        <f t="shared" si="164"/>
        <v>0.12</v>
      </c>
      <c r="JN121" s="6">
        <f t="shared" si="164"/>
        <v>0.12</v>
      </c>
      <c r="JO121" s="6">
        <f t="shared" si="164"/>
        <v>0.12</v>
      </c>
      <c r="JP121" s="6">
        <f t="shared" si="164"/>
        <v>0.12</v>
      </c>
      <c r="JQ121" s="6">
        <f t="shared" si="164"/>
        <v>0.12</v>
      </c>
      <c r="JR121" s="6">
        <f t="shared" si="164"/>
        <v>0.12</v>
      </c>
      <c r="JS121" s="6">
        <f t="shared" si="164"/>
        <v>0.12</v>
      </c>
      <c r="JT121" s="6">
        <f t="shared" si="164"/>
        <v>0.12</v>
      </c>
      <c r="JU121" s="6">
        <f t="shared" si="164"/>
        <v>0.12</v>
      </c>
      <c r="JV121" s="6">
        <f t="shared" si="164"/>
        <v>0.12</v>
      </c>
      <c r="JW121" s="6">
        <f t="shared" si="164"/>
        <v>0.12</v>
      </c>
      <c r="JX121" s="6">
        <f t="shared" si="164"/>
        <v>0.12</v>
      </c>
      <c r="JY121" s="6">
        <f t="shared" si="164"/>
        <v>0.12</v>
      </c>
      <c r="JZ121" s="6">
        <f t="shared" si="164"/>
        <v>0.12</v>
      </c>
      <c r="KA121" s="6">
        <f t="shared" si="164"/>
        <v>0.12</v>
      </c>
      <c r="KB121" s="6">
        <f t="shared" si="164"/>
        <v>0.12</v>
      </c>
      <c r="KC121" s="6">
        <f t="shared" si="164"/>
        <v>0.12</v>
      </c>
      <c r="KD121" s="6">
        <f t="shared" si="164"/>
        <v>0.12</v>
      </c>
      <c r="KE121" s="6">
        <f t="shared" si="164"/>
        <v>0.12</v>
      </c>
      <c r="KF121" s="6">
        <f t="shared" si="164"/>
        <v>0.12</v>
      </c>
      <c r="KG121" s="6">
        <f t="shared" si="164"/>
        <v>0.12</v>
      </c>
      <c r="KH121" s="6">
        <f t="shared" si="164"/>
        <v>0.12</v>
      </c>
      <c r="KI121" s="6">
        <f t="shared" si="164"/>
        <v>0.12</v>
      </c>
      <c r="KJ121" s="6">
        <f t="shared" si="164"/>
        <v>0.12</v>
      </c>
      <c r="KK121" s="6">
        <f t="shared" si="164"/>
        <v>0.12</v>
      </c>
      <c r="KL121" s="6">
        <f t="shared" si="164"/>
        <v>0.12</v>
      </c>
      <c r="KM121" s="6">
        <f t="shared" si="164"/>
        <v>0.12</v>
      </c>
      <c r="KN121" s="6">
        <f t="shared" si="164"/>
        <v>0.12</v>
      </c>
      <c r="KO121" s="6">
        <f t="shared" si="164"/>
        <v>0.12</v>
      </c>
      <c r="KP121" s="6">
        <f t="shared" si="164"/>
        <v>0.12</v>
      </c>
      <c r="KQ121" s="6">
        <f t="shared" si="164"/>
        <v>0.12</v>
      </c>
      <c r="KR121" s="6">
        <f t="shared" si="164"/>
        <v>0.12</v>
      </c>
      <c r="KS121" s="6">
        <f t="shared" si="164"/>
        <v>0.12</v>
      </c>
      <c r="KT121" s="6">
        <f t="shared" si="164"/>
        <v>0.12</v>
      </c>
    </row>
    <row r="123" spans="3:306" x14ac:dyDescent="0.25">
      <c r="D123" t="s">
        <v>61</v>
      </c>
      <c r="F123" s="5">
        <f>NPV(G121,G118:KT118)</f>
        <v>21.388888888739952</v>
      </c>
      <c r="H123" t="s">
        <v>91</v>
      </c>
      <c r="K123" s="5">
        <f>(1-F95/F94)/(F93-F95)</f>
        <v>8.7301587301587311</v>
      </c>
    </row>
    <row r="124" spans="3:306" x14ac:dyDescent="0.25">
      <c r="F124" s="5"/>
      <c r="H124" t="s">
        <v>92</v>
      </c>
      <c r="K124" s="5">
        <f>K123*F91</f>
        <v>21.82539682539683</v>
      </c>
    </row>
    <row r="131" spans="7:56" x14ac:dyDescent="0.25">
      <c r="G131">
        <v>1</v>
      </c>
      <c r="H131">
        <f>G131+1</f>
        <v>2</v>
      </c>
      <c r="I131">
        <f t="shared" ref="I131:BD131" si="165">H131+1</f>
        <v>3</v>
      </c>
      <c r="J131">
        <f t="shared" si="165"/>
        <v>4</v>
      </c>
      <c r="K131">
        <f t="shared" si="165"/>
        <v>5</v>
      </c>
      <c r="L131">
        <f t="shared" si="165"/>
        <v>6</v>
      </c>
      <c r="M131">
        <f t="shared" si="165"/>
        <v>7</v>
      </c>
      <c r="N131">
        <f t="shared" si="165"/>
        <v>8</v>
      </c>
      <c r="O131">
        <f t="shared" si="165"/>
        <v>9</v>
      </c>
      <c r="P131">
        <f t="shared" si="165"/>
        <v>10</v>
      </c>
      <c r="Q131">
        <f t="shared" si="165"/>
        <v>11</v>
      </c>
      <c r="R131">
        <f t="shared" si="165"/>
        <v>12</v>
      </c>
      <c r="S131">
        <f t="shared" si="165"/>
        <v>13</v>
      </c>
      <c r="T131">
        <f t="shared" si="165"/>
        <v>14</v>
      </c>
      <c r="U131">
        <f t="shared" si="165"/>
        <v>15</v>
      </c>
      <c r="V131">
        <f t="shared" si="165"/>
        <v>16</v>
      </c>
      <c r="W131">
        <f t="shared" si="165"/>
        <v>17</v>
      </c>
      <c r="X131">
        <f t="shared" si="165"/>
        <v>18</v>
      </c>
      <c r="Y131">
        <f t="shared" si="165"/>
        <v>19</v>
      </c>
      <c r="Z131">
        <f t="shared" si="165"/>
        <v>20</v>
      </c>
      <c r="AA131">
        <f t="shared" si="165"/>
        <v>21</v>
      </c>
      <c r="AB131">
        <f t="shared" si="165"/>
        <v>22</v>
      </c>
      <c r="AC131">
        <f t="shared" si="165"/>
        <v>23</v>
      </c>
      <c r="AD131">
        <f t="shared" si="165"/>
        <v>24</v>
      </c>
      <c r="AE131">
        <f t="shared" si="165"/>
        <v>25</v>
      </c>
      <c r="AF131">
        <f t="shared" si="165"/>
        <v>26</v>
      </c>
      <c r="AG131">
        <f t="shared" si="165"/>
        <v>27</v>
      </c>
      <c r="AH131">
        <f t="shared" si="165"/>
        <v>28</v>
      </c>
      <c r="AI131">
        <f t="shared" si="165"/>
        <v>29</v>
      </c>
      <c r="AJ131">
        <f t="shared" si="165"/>
        <v>30</v>
      </c>
      <c r="AK131">
        <f t="shared" si="165"/>
        <v>31</v>
      </c>
      <c r="AL131">
        <f t="shared" si="165"/>
        <v>32</v>
      </c>
      <c r="AM131">
        <f t="shared" si="165"/>
        <v>33</v>
      </c>
      <c r="AN131">
        <f t="shared" si="165"/>
        <v>34</v>
      </c>
      <c r="AO131">
        <f t="shared" si="165"/>
        <v>35</v>
      </c>
      <c r="AP131">
        <f t="shared" si="165"/>
        <v>36</v>
      </c>
      <c r="AQ131">
        <f t="shared" si="165"/>
        <v>37</v>
      </c>
      <c r="AR131">
        <f t="shared" si="165"/>
        <v>38</v>
      </c>
      <c r="AS131">
        <f t="shared" si="165"/>
        <v>39</v>
      </c>
      <c r="AT131">
        <f t="shared" si="165"/>
        <v>40</v>
      </c>
      <c r="AU131">
        <f t="shared" si="165"/>
        <v>41</v>
      </c>
      <c r="AV131">
        <f t="shared" si="165"/>
        <v>42</v>
      </c>
      <c r="AW131">
        <f t="shared" si="165"/>
        <v>43</v>
      </c>
      <c r="AX131">
        <f t="shared" si="165"/>
        <v>44</v>
      </c>
      <c r="AY131">
        <f t="shared" si="165"/>
        <v>45</v>
      </c>
      <c r="AZ131">
        <f t="shared" si="165"/>
        <v>46</v>
      </c>
      <c r="BA131">
        <f t="shared" si="165"/>
        <v>47</v>
      </c>
      <c r="BB131">
        <f t="shared" si="165"/>
        <v>48</v>
      </c>
      <c r="BC131">
        <f t="shared" si="165"/>
        <v>49</v>
      </c>
      <c r="BD131">
        <f t="shared" si="165"/>
        <v>50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pinner 1">
              <controlPr defaultSize="0" autoPict="0">
                <anchor moveWithCells="1" sizeWithCells="1">
                  <from>
                    <xdr:col>5</xdr:col>
                    <xdr:colOff>152400</xdr:colOff>
                    <xdr:row>6</xdr:row>
                    <xdr:rowOff>19050</xdr:rowOff>
                  </from>
                  <to>
                    <xdr:col>5</xdr:col>
                    <xdr:colOff>390525</xdr:colOff>
                    <xdr:row>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Spinner 2">
              <controlPr defaultSize="0" autoPict="0">
                <anchor moveWithCells="1" sizeWithCells="1">
                  <from>
                    <xdr:col>5</xdr:col>
                    <xdr:colOff>142875</xdr:colOff>
                    <xdr:row>4</xdr:row>
                    <xdr:rowOff>19050</xdr:rowOff>
                  </from>
                  <to>
                    <xdr:col>5</xdr:col>
                    <xdr:colOff>381000</xdr:colOff>
                    <xdr:row>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Spinner 3">
              <controlPr defaultSize="0" autoPict="0">
                <anchor moveWithCells="1" sizeWithCells="1">
                  <from>
                    <xdr:col>5</xdr:col>
                    <xdr:colOff>142875</xdr:colOff>
                    <xdr:row>5</xdr:row>
                    <xdr:rowOff>9525</xdr:rowOff>
                  </from>
                  <to>
                    <xdr:col>5</xdr:col>
                    <xdr:colOff>381000</xdr:colOff>
                    <xdr:row>5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Value Driver PE</vt:lpstr>
      <vt:lpstr>PE Ratio</vt:lpstr>
      <vt:lpstr>_ltcoe</vt:lpstr>
      <vt:lpstr>_ltgr</vt:lpstr>
      <vt:lpstr>_ltroe</vt:lpstr>
      <vt:lpstr>_stcoe</vt:lpstr>
      <vt:lpstr>_stgr</vt:lpstr>
      <vt:lpstr>_stroe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Churchill</dc:creator>
  <cp:lastModifiedBy>Winston Churchill</cp:lastModifiedBy>
  <dcterms:created xsi:type="dcterms:W3CDTF">2014-02-07T22:16:24Z</dcterms:created>
  <dcterms:modified xsi:type="dcterms:W3CDTF">2014-02-07T22:45:52Z</dcterms:modified>
</cp:coreProperties>
</file>